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0380" windowHeight="7815" activeTab="5"/>
  </bookViews>
  <sheets>
    <sheet name="800" sheetId="6" r:id="rId1"/>
    <sheet name="1000" sheetId="2" r:id="rId2"/>
    <sheet name="1500" sheetId="1" r:id="rId3"/>
    <sheet name="1850" sheetId="4" r:id="rId4"/>
    <sheet name="Battle Company" sheetId="3" r:id="rId5"/>
    <sheet name="Experimental" sheetId="5" r:id="rId6"/>
    <sheet name="Avenging Host" sheetId="7" r:id="rId7"/>
  </sheets>
  <definedNames>
    <definedName name="_xlnm.Print_Area" localSheetId="2">'1500'!#REF!</definedName>
  </definedNames>
  <calcPr calcId="145621"/>
</workbook>
</file>

<file path=xl/calcChain.xml><?xml version="1.0" encoding="utf-8"?>
<calcChain xmlns="http://schemas.openxmlformats.org/spreadsheetml/2006/main">
  <c r="I86" i="5" l="1"/>
  <c r="I87" i="5"/>
  <c r="I88" i="5" l="1"/>
  <c r="I89" i="5"/>
  <c r="I93" i="5"/>
  <c r="I92" i="5"/>
  <c r="I91" i="5"/>
  <c r="I90" i="5"/>
  <c r="I85" i="5"/>
  <c r="I84" i="5"/>
  <c r="I83" i="5"/>
  <c r="I94" i="5" l="1"/>
  <c r="I78" i="5"/>
  <c r="I77" i="5"/>
  <c r="I76" i="5"/>
  <c r="I75" i="5"/>
  <c r="I74" i="5"/>
  <c r="I73" i="5"/>
  <c r="I72" i="5"/>
  <c r="I71" i="5"/>
  <c r="I70" i="5"/>
  <c r="I40" i="5"/>
  <c r="I38" i="5"/>
  <c r="I36" i="5"/>
  <c r="I37" i="5"/>
  <c r="I34" i="5"/>
  <c r="I32" i="5"/>
  <c r="I30" i="5"/>
  <c r="I41" i="5"/>
  <c r="I39" i="5"/>
  <c r="I10" i="7"/>
  <c r="I16" i="7"/>
  <c r="I4" i="7"/>
  <c r="I5" i="7"/>
  <c r="I17" i="7"/>
  <c r="I11" i="7"/>
  <c r="I9" i="7"/>
  <c r="I8" i="7"/>
  <c r="I7" i="7"/>
  <c r="I6" i="7"/>
  <c r="I3" i="7"/>
  <c r="I13" i="7"/>
  <c r="I12" i="7"/>
  <c r="I14" i="7"/>
  <c r="I15" i="7"/>
  <c r="I19" i="7"/>
  <c r="I18" i="7"/>
  <c r="I2" i="7"/>
  <c r="I79" i="5" l="1"/>
  <c r="I20" i="7"/>
  <c r="I64" i="5"/>
  <c r="I65" i="5"/>
  <c r="I63" i="5"/>
  <c r="I62" i="5"/>
  <c r="I61" i="5"/>
  <c r="I60" i="5"/>
  <c r="I59" i="5"/>
  <c r="I58" i="5"/>
  <c r="I66" i="5" l="1"/>
  <c r="I51" i="5"/>
  <c r="I50" i="5"/>
  <c r="I52" i="5"/>
  <c r="I53" i="5"/>
  <c r="I49" i="5"/>
  <c r="I48" i="5"/>
  <c r="I47" i="5"/>
  <c r="I143" i="4"/>
  <c r="I144" i="4"/>
  <c r="I152" i="4"/>
  <c r="I151" i="4"/>
  <c r="I150" i="4"/>
  <c r="I149" i="4"/>
  <c r="I148" i="4"/>
  <c r="I147" i="4"/>
  <c r="I146" i="4"/>
  <c r="I145" i="4"/>
  <c r="I142" i="4"/>
  <c r="I141" i="4"/>
  <c r="I6" i="6"/>
  <c r="I5" i="6"/>
  <c r="I4" i="6"/>
  <c r="I3" i="6"/>
  <c r="I2" i="6"/>
  <c r="I54" i="5" l="1"/>
  <c r="I153" i="4"/>
  <c r="I7" i="6"/>
  <c r="I26" i="5"/>
  <c r="I42" i="5"/>
  <c r="I35" i="5"/>
  <c r="I33" i="5"/>
  <c r="I31" i="5"/>
  <c r="I29" i="5"/>
  <c r="I28" i="5"/>
  <c r="I27" i="5"/>
  <c r="I25" i="5"/>
  <c r="I20" i="5"/>
  <c r="I19" i="5"/>
  <c r="I18" i="5"/>
  <c r="I16" i="5"/>
  <c r="I13" i="5"/>
  <c r="I17" i="5"/>
  <c r="I15" i="5"/>
  <c r="I14" i="5"/>
  <c r="I7" i="5"/>
  <c r="I6" i="5"/>
  <c r="I5" i="5"/>
  <c r="I4" i="5"/>
  <c r="I3" i="5"/>
  <c r="I8" i="5"/>
  <c r="I2" i="5"/>
  <c r="I43" i="5" l="1"/>
  <c r="I21" i="5"/>
  <c r="I9" i="5"/>
  <c r="I125" i="4"/>
  <c r="I135" i="4"/>
  <c r="I134" i="4"/>
  <c r="I130" i="4"/>
  <c r="I136" i="4"/>
  <c r="I133" i="4"/>
  <c r="I132" i="4"/>
  <c r="I131" i="4"/>
  <c r="I129" i="4"/>
  <c r="I128" i="4"/>
  <c r="I127" i="4"/>
  <c r="I126" i="4"/>
  <c r="I137" i="4" l="1"/>
  <c r="I114" i="4" l="1"/>
  <c r="I115" i="4"/>
  <c r="I113" i="4"/>
  <c r="I120" i="4"/>
  <c r="I119" i="4"/>
  <c r="I118" i="4"/>
  <c r="I117" i="4"/>
  <c r="I116" i="4"/>
  <c r="I121" i="4" l="1"/>
  <c r="I105" i="4"/>
  <c r="I103" i="4"/>
  <c r="I106" i="4"/>
  <c r="I108" i="4"/>
  <c r="I107" i="4"/>
  <c r="I104" i="4"/>
  <c r="I102" i="4"/>
  <c r="I101" i="4"/>
  <c r="I100" i="4"/>
  <c r="I109" i="4" l="1"/>
  <c r="I88" i="4"/>
  <c r="I94" i="4"/>
  <c r="I95" i="4"/>
  <c r="I93" i="4"/>
  <c r="I92" i="4"/>
  <c r="I91" i="4"/>
  <c r="I90" i="4"/>
  <c r="I89" i="4"/>
  <c r="I87" i="4"/>
  <c r="I86" i="4"/>
  <c r="I96" i="4" l="1"/>
  <c r="I38" i="3"/>
  <c r="I40" i="3"/>
  <c r="I74" i="4" l="1"/>
  <c r="I73" i="4" l="1"/>
  <c r="I81" i="4"/>
  <c r="I80" i="4"/>
  <c r="I79" i="4"/>
  <c r="I78" i="4"/>
  <c r="I77" i="4"/>
  <c r="I76" i="4"/>
  <c r="I75" i="4"/>
  <c r="I72" i="4"/>
  <c r="I71" i="4"/>
  <c r="I70" i="4"/>
  <c r="I69" i="4"/>
  <c r="I82" i="4" l="1"/>
  <c r="I60" i="4"/>
  <c r="I63" i="4"/>
  <c r="I64" i="4"/>
  <c r="I62" i="4"/>
  <c r="I61" i="4"/>
  <c r="I59" i="4"/>
  <c r="I58" i="4"/>
  <c r="I57" i="4"/>
  <c r="I56" i="4"/>
  <c r="I55" i="4"/>
  <c r="I54" i="4"/>
  <c r="I53" i="4"/>
  <c r="I52" i="4"/>
  <c r="I65" i="4" l="1"/>
  <c r="I43" i="4"/>
  <c r="I47" i="4"/>
  <c r="I46" i="4"/>
  <c r="I45" i="4"/>
  <c r="I44" i="4"/>
  <c r="I42" i="4"/>
  <c r="I41" i="4"/>
  <c r="I40" i="4"/>
  <c r="I39" i="4"/>
  <c r="I38" i="4"/>
  <c r="I37" i="4"/>
  <c r="I36" i="4"/>
  <c r="I6" i="4"/>
  <c r="I48" i="4" l="1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8" i="4"/>
  <c r="I12" i="4"/>
  <c r="I32" i="4" l="1"/>
  <c r="I14" i="4"/>
  <c r="I13" i="4"/>
  <c r="I11" i="4"/>
  <c r="I10" i="4"/>
  <c r="I9" i="4"/>
  <c r="I7" i="4"/>
  <c r="I5" i="4"/>
  <c r="I4" i="4"/>
  <c r="I3" i="4"/>
  <c r="I2" i="4"/>
  <c r="I15" i="4" l="1"/>
  <c r="I190" i="1"/>
  <c r="I195" i="1"/>
  <c r="I194" i="1"/>
  <c r="I193" i="1"/>
  <c r="I192" i="1"/>
  <c r="I191" i="1"/>
  <c r="I189" i="1"/>
  <c r="I188" i="1"/>
  <c r="I187" i="1"/>
  <c r="I186" i="1"/>
  <c r="I185" i="1"/>
  <c r="I180" i="1"/>
  <c r="I179" i="1"/>
  <c r="I178" i="1"/>
  <c r="I177" i="1"/>
  <c r="I176" i="1"/>
  <c r="I175" i="1"/>
  <c r="I174" i="1"/>
  <c r="I173" i="1"/>
  <c r="I172" i="1"/>
  <c r="I171" i="1"/>
  <c r="I170" i="1"/>
  <c r="I196" i="1" l="1"/>
  <c r="I181" i="1"/>
  <c r="I159" i="1"/>
  <c r="I164" i="1"/>
  <c r="I163" i="1"/>
  <c r="I158" i="1"/>
  <c r="I165" i="1"/>
  <c r="I162" i="1"/>
  <c r="I161" i="1"/>
  <c r="I160" i="1"/>
  <c r="I157" i="1"/>
  <c r="I156" i="1"/>
  <c r="I155" i="1"/>
  <c r="I143" i="1"/>
  <c r="I150" i="1"/>
  <c r="I149" i="1"/>
  <c r="I148" i="1"/>
  <c r="I147" i="1"/>
  <c r="I146" i="1"/>
  <c r="I145" i="1"/>
  <c r="I144" i="1"/>
  <c r="I133" i="1"/>
  <c r="I140" i="1"/>
  <c r="I142" i="1"/>
  <c r="I141" i="1"/>
  <c r="I139" i="1"/>
  <c r="I166" i="1" l="1"/>
  <c r="I151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4" i="1"/>
  <c r="I135" i="1" l="1"/>
  <c r="I117" i="1"/>
  <c r="I92" i="1"/>
  <c r="I98" i="1"/>
  <c r="I97" i="1"/>
  <c r="I96" i="1"/>
  <c r="I95" i="1"/>
  <c r="I94" i="1"/>
  <c r="I93" i="1"/>
  <c r="I91" i="1"/>
  <c r="I90" i="1"/>
  <c r="I89" i="1"/>
  <c r="I99" i="1" l="1"/>
  <c r="I65" i="1"/>
  <c r="I76" i="1"/>
  <c r="I80" i="1"/>
  <c r="I79" i="1"/>
  <c r="I75" i="1"/>
  <c r="I74" i="1"/>
  <c r="I84" i="1"/>
  <c r="I83" i="1"/>
  <c r="I82" i="1"/>
  <c r="I81" i="1"/>
  <c r="I78" i="1"/>
  <c r="I77" i="1"/>
  <c r="I69" i="1"/>
  <c r="I68" i="1"/>
  <c r="I67" i="1"/>
  <c r="I66" i="1"/>
  <c r="I63" i="1"/>
  <c r="I64" i="1"/>
  <c r="I62" i="1"/>
  <c r="I61" i="1"/>
  <c r="I60" i="1"/>
  <c r="I85" i="1" l="1"/>
  <c r="I70" i="1"/>
  <c r="I42" i="3"/>
  <c r="I41" i="3"/>
  <c r="I39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15" i="3"/>
  <c r="I8" i="3"/>
  <c r="I7" i="3"/>
  <c r="I5" i="3"/>
  <c r="I43" i="3" l="1"/>
  <c r="I11" i="3"/>
  <c r="I16" i="3"/>
  <c r="I14" i="3"/>
  <c r="I13" i="3"/>
  <c r="I17" i="3"/>
  <c r="I20" i="3"/>
  <c r="I19" i="3"/>
  <c r="I18" i="3"/>
  <c r="I10" i="3"/>
  <c r="I9" i="3"/>
  <c r="I12" i="3"/>
  <c r="I6" i="3"/>
  <c r="I4" i="3"/>
  <c r="I3" i="3"/>
  <c r="I2" i="3"/>
  <c r="I21" i="3" l="1"/>
  <c r="I50" i="1"/>
  <c r="I55" i="1"/>
  <c r="I54" i="1"/>
  <c r="I53" i="1"/>
  <c r="I52" i="1"/>
  <c r="I51" i="1"/>
  <c r="I49" i="1"/>
  <c r="I48" i="1"/>
  <c r="I47" i="1"/>
  <c r="I46" i="1"/>
  <c r="I56" i="1" l="1"/>
  <c r="I41" i="1"/>
  <c r="I40" i="1"/>
  <c r="I39" i="1"/>
  <c r="I38" i="1"/>
  <c r="I37" i="1"/>
  <c r="I36" i="1"/>
  <c r="I35" i="1"/>
  <c r="I34" i="1"/>
  <c r="I33" i="1"/>
  <c r="I32" i="1"/>
  <c r="I22" i="1"/>
  <c r="I17" i="1"/>
  <c r="I25" i="1"/>
  <c r="I27" i="1"/>
  <c r="I26" i="1"/>
  <c r="I24" i="1"/>
  <c r="I23" i="1"/>
  <c r="I21" i="1"/>
  <c r="I20" i="1"/>
  <c r="I19" i="1"/>
  <c r="I18" i="1"/>
  <c r="I42" i="1" l="1"/>
  <c r="I28" i="1"/>
  <c r="I3" i="1" l="1"/>
  <c r="I9" i="1"/>
  <c r="I12" i="1"/>
  <c r="I4" i="1" l="1"/>
  <c r="I5" i="1"/>
  <c r="I11" i="1"/>
  <c r="I10" i="1"/>
  <c r="I8" i="1"/>
  <c r="I7" i="1"/>
  <c r="I6" i="1"/>
  <c r="I2" i="1"/>
  <c r="I13" i="1" l="1"/>
</calcChain>
</file>

<file path=xl/sharedStrings.xml><?xml version="1.0" encoding="utf-8"?>
<sst xmlns="http://schemas.openxmlformats.org/spreadsheetml/2006/main" count="1826" uniqueCount="250">
  <si>
    <t>Unit</t>
  </si>
  <si>
    <t>Extras</t>
  </si>
  <si>
    <t>Base Cost</t>
  </si>
  <si>
    <t>Extras Cost</t>
  </si>
  <si>
    <t>Total</t>
  </si>
  <si>
    <t>Assault Squad</t>
  </si>
  <si>
    <t>Models</t>
  </si>
  <si>
    <t>Rhino</t>
  </si>
  <si>
    <t>Lascannon side sponsons</t>
  </si>
  <si>
    <t>Dreadnought</t>
  </si>
  <si>
    <t>Sanguinary Priest</t>
  </si>
  <si>
    <t>Choice</t>
  </si>
  <si>
    <t>Troops</t>
  </si>
  <si>
    <t>Heavy Support</t>
  </si>
  <si>
    <t>Headquarters</t>
  </si>
  <si>
    <t>Elite</t>
  </si>
  <si>
    <t>Fast Attack</t>
  </si>
  <si>
    <t>Dedicated Transport</t>
  </si>
  <si>
    <t>GRAND TOTAL</t>
  </si>
  <si>
    <t>Tactical Squad</t>
  </si>
  <si>
    <t>Librarian</t>
  </si>
  <si>
    <t>Epistolary</t>
  </si>
  <si>
    <t>5 more models, lascannon, plasma gun</t>
  </si>
  <si>
    <t>Death Company</t>
  </si>
  <si>
    <t>Devastator Squad</t>
  </si>
  <si>
    <t>Formation</t>
  </si>
  <si>
    <t>Baal Strike Force</t>
  </si>
  <si>
    <t>Brother Arugess</t>
  </si>
  <si>
    <t>Type</t>
  </si>
  <si>
    <t>Squad Deimos</t>
  </si>
  <si>
    <t>Squad Gabriel</t>
  </si>
  <si>
    <t>Jump packs, power fist</t>
  </si>
  <si>
    <t>Lascannon, plasma cannon, 2 x missile launchers, flakk missiles</t>
  </si>
  <si>
    <t>Attack Bike Squad</t>
  </si>
  <si>
    <t>2 more models, multi-melta</t>
  </si>
  <si>
    <t>Brother Florencio</t>
  </si>
  <si>
    <t>Brother Khyron</t>
  </si>
  <si>
    <t>Squad Gideon</t>
  </si>
  <si>
    <t>Squad Adorno</t>
  </si>
  <si>
    <t>Squad Sergio</t>
  </si>
  <si>
    <t>Squad Raphen</t>
  </si>
  <si>
    <t>Plasma cannon</t>
  </si>
  <si>
    <t>Extra armour</t>
  </si>
  <si>
    <t>5 more models, veteran sergeant, missile launcher, meltagun, power sword</t>
  </si>
  <si>
    <t>5 more models, veteran sergeant, power fist, 2 x plasma pistols</t>
  </si>
  <si>
    <t>Power fist, auspex</t>
  </si>
  <si>
    <t>Predator Destructor</t>
  </si>
  <si>
    <t>Predator Annihilator</t>
  </si>
  <si>
    <t>Twin lascannon, heavy bolter side sponsons</t>
  </si>
  <si>
    <t>Brother Mercius</t>
  </si>
  <si>
    <t>Power fist, auspex, bolt pistol</t>
  </si>
  <si>
    <t>Power sword, auspex, bolt pistol</t>
  </si>
  <si>
    <t>Razorback</t>
  </si>
  <si>
    <t>Extra armour, twin lascannon</t>
  </si>
  <si>
    <t>5 more models, jump packs, power fist</t>
  </si>
  <si>
    <t>Angel's Wing, bolt pistol, power sword</t>
  </si>
  <si>
    <t>5 more models, jump packs, power fist, power sword</t>
  </si>
  <si>
    <t>Brother Imperius</t>
  </si>
  <si>
    <t>Lascannon, missile launcher</t>
  </si>
  <si>
    <t>Battle Company</t>
  </si>
  <si>
    <t>Captain Lithonius</t>
  </si>
  <si>
    <t>Captain</t>
  </si>
  <si>
    <t>Brother Gregor</t>
  </si>
  <si>
    <t>Chaplain</t>
  </si>
  <si>
    <t>Squad Nolan</t>
  </si>
  <si>
    <t>Command Squad</t>
  </si>
  <si>
    <t>Furioso Dreadnought</t>
  </si>
  <si>
    <t>Squad Vincent</t>
  </si>
  <si>
    <t>Squad Hector</t>
  </si>
  <si>
    <t>Squad Brutus</t>
  </si>
  <si>
    <t>Squad Actaeon</t>
  </si>
  <si>
    <t>Squad Achilles</t>
  </si>
  <si>
    <t>Brother Kryten</t>
  </si>
  <si>
    <t>Squad Infernus</t>
  </si>
  <si>
    <t>5 more models, veteran sergeant, plasma pistol, hand flamer</t>
  </si>
  <si>
    <t>5 more models, veteran sergeant, power fist, meltagun, heavy bolter</t>
  </si>
  <si>
    <t>5 more models, veteran sergeant, power axe, plasma gun, plasma cannon</t>
  </si>
  <si>
    <t>5 more models, plasma gun, lascannon</t>
  </si>
  <si>
    <t>5 more models, veteran sergeant, power sword, meltagun, heavy bolter</t>
  </si>
  <si>
    <t>5 more models, power fist, jump packs</t>
  </si>
  <si>
    <t>Storm bolter, power sword, auspex, meltabombs</t>
  </si>
  <si>
    <t>Auspex, meltabombs, jump pack</t>
  </si>
  <si>
    <t>3 x power weapons</t>
  </si>
  <si>
    <t>Extra armour, twin lascannons</t>
  </si>
  <si>
    <t>4 x multimelta</t>
  </si>
  <si>
    <t>Jump packs</t>
  </si>
  <si>
    <t>Veteran sergeant, missile launcher, power sword</t>
  </si>
  <si>
    <t>Veteran sergeant, power sword, heavy bolter</t>
  </si>
  <si>
    <t>Veteran sergeant, power fist, meltagun</t>
  </si>
  <si>
    <t>Lascannon</t>
  </si>
  <si>
    <t>Veteran sergeant, power axe, plasma cannon</t>
  </si>
  <si>
    <t>Veteran sergeant, plasma pistol, hand flamer</t>
  </si>
  <si>
    <t>Meltabombs, jump pack</t>
  </si>
  <si>
    <t>5 more models, power axe, plasma cannon, plasma gun</t>
  </si>
  <si>
    <t>Archangels Sanguine Wing</t>
  </si>
  <si>
    <t>Stormraven Gunship</t>
  </si>
  <si>
    <t>Sternguard Veterans</t>
  </si>
  <si>
    <t>Vanguard Veterans</t>
  </si>
  <si>
    <t>5 more models</t>
  </si>
  <si>
    <t>Multimelta</t>
  </si>
  <si>
    <t>5 more models, jump packs, 2 x plasma pistols, 2 x infernus pistols</t>
  </si>
  <si>
    <t>Blooded Demi-Company</t>
  </si>
  <si>
    <t>Storm bolter, power sword</t>
  </si>
  <si>
    <t>5 more models, heavy bolter, meltagun, veteran sergeant, power fist</t>
  </si>
  <si>
    <t>Squad Lister</t>
  </si>
  <si>
    <t>Scout Squad</t>
  </si>
  <si>
    <t>4 x sniper rifles, missile launcher, camo cloaks</t>
  </si>
  <si>
    <t>Bolt pistol, meltabombs</t>
  </si>
  <si>
    <t>Squad Armando</t>
  </si>
  <si>
    <r>
      <t>Squad Spiccar</t>
    </r>
    <r>
      <rPr>
        <sz val="11"/>
        <color theme="1"/>
        <rFont val="Calibri"/>
        <family val="2"/>
      </rPr>
      <t>é</t>
    </r>
  </si>
  <si>
    <t>Squad Drusani</t>
  </si>
  <si>
    <t>Drop Pod</t>
  </si>
  <si>
    <t>5 more models, 2 x plasma guns, 7 x combiweapons</t>
  </si>
  <si>
    <t>5 more models, veteran sergeant, missile launcher, meltagun, power sword, meltabombs</t>
  </si>
  <si>
    <t>Squad Stilgar</t>
  </si>
  <si>
    <t>4 x Lascannons</t>
  </si>
  <si>
    <t>Squad Decius</t>
  </si>
  <si>
    <t>Bolt pistol, auspex</t>
  </si>
  <si>
    <t>Twin Lascannons, extra armour</t>
  </si>
  <si>
    <t>2 x Lascannons, combi-melta</t>
  </si>
  <si>
    <t>Power fist, jump packs</t>
  </si>
  <si>
    <t>Attack Bike Squadron</t>
  </si>
  <si>
    <t>Epistolary, auspex</t>
  </si>
  <si>
    <t>Power sword, lascannon, meltabombs</t>
  </si>
  <si>
    <t>Squad Lorenzo</t>
  </si>
  <si>
    <t>2 x meltaguns, 2 x inferno pistols</t>
  </si>
  <si>
    <t>2 x flamers, hand flamer, inferno pistol, meltabombs</t>
  </si>
  <si>
    <t>Twin lascannons, heavy bolter side sponsons, overcharged engines, extra armour</t>
  </si>
  <si>
    <t>Lascannon side sponsons, overcharged engines</t>
  </si>
  <si>
    <t>Aegis Defense Line</t>
  </si>
  <si>
    <t>Fortifications</t>
  </si>
  <si>
    <t>Quad autocannon</t>
  </si>
  <si>
    <t>1 more model, lascannon, plasma cannon, 2 x missile launchers, flakk missiles</t>
  </si>
  <si>
    <t>Bike Squad</t>
  </si>
  <si>
    <t>Combi-grav, 2 x grav guns</t>
  </si>
  <si>
    <t>Combi-grav, 2 x grav guns, attack bike, multimelta</t>
  </si>
  <si>
    <t>Squad Laertes</t>
  </si>
  <si>
    <t>5 more models, combi-grav, 2 x grav guns, attack bike, multimelta</t>
  </si>
  <si>
    <t>Space Marine bike, bolt pistol, power sword</t>
  </si>
  <si>
    <t>Jump pack, Valour's Edge, bolt pistol</t>
  </si>
  <si>
    <t>Epistolary, Fury of Baal, auspex</t>
  </si>
  <si>
    <t>Heavy bolter side sponsons, twin lascannon</t>
  </si>
  <si>
    <t>Squad Cassius</t>
  </si>
  <si>
    <t>5 more models,veteran sergeant, power axe, plasma cannon, plasma gun</t>
  </si>
  <si>
    <t>Plasma pistol, 2 x meltaguns</t>
  </si>
  <si>
    <t>Jump pack, Valour's Edge, bolt pistol, auspex, meltabombs</t>
  </si>
  <si>
    <t>5 more models, veteran sergeant, power fist, 2 x plasma pistols, meltabombs</t>
  </si>
  <si>
    <t>Heavy bolter side sponsons, twin lascannon, overcharged engines</t>
  </si>
  <si>
    <t>6 more models, jump packs, power fist, power sword, infernus pistol</t>
  </si>
  <si>
    <t>Multi-melta</t>
  </si>
  <si>
    <t>5 more models, jump packs, power fist, power sword, infernus pistol</t>
  </si>
  <si>
    <t>Fortification</t>
  </si>
  <si>
    <t>Quad cannon</t>
  </si>
  <si>
    <t>Epistolary, Fury of Baal</t>
  </si>
  <si>
    <t>Jump pack, Valour's Edge, bolt pistol, meltabombs</t>
  </si>
  <si>
    <t>5 more models, veteran sergeant, power sword, meltabombs, meltagun, missile launcher, flakk missiles</t>
  </si>
  <si>
    <t>2 x meltaguns</t>
  </si>
  <si>
    <t>Extra Armour</t>
  </si>
  <si>
    <t>Storm bolter, power sword, meltabombs</t>
  </si>
  <si>
    <t>Quad Cannon</t>
  </si>
  <si>
    <t>Squad Sandalphon</t>
  </si>
  <si>
    <t>Sanguinary Guard</t>
  </si>
  <si>
    <t>5 more models, jump packs, power fist, power sword, thunder hammer, infernus pistol</t>
  </si>
  <si>
    <t>5 more models, 2 x infernus pistols, power fist, death masks</t>
  </si>
  <si>
    <t>Oathsworn Detachment</t>
  </si>
  <si>
    <t>Lord of War</t>
  </si>
  <si>
    <t>Knight Paladin</t>
  </si>
  <si>
    <t>Meltagun, Stormspear Rocket Pod</t>
  </si>
  <si>
    <t>Knight Warden</t>
  </si>
  <si>
    <t>5 more models, jump packs, power sword, thunder hammer, infernus pistol</t>
  </si>
  <si>
    <t>Techmarine</t>
  </si>
  <si>
    <t>Brother Strontius</t>
  </si>
  <si>
    <t>Plasma pistol</t>
  </si>
  <si>
    <t>5 more models, lascannon</t>
  </si>
  <si>
    <t>Baronial Court</t>
  </si>
  <si>
    <t>Combined Arms Detachment</t>
  </si>
  <si>
    <t>Infernus pistol, 2 meltaguns</t>
  </si>
  <si>
    <t>Pask</t>
  </si>
  <si>
    <t>Tank Commander</t>
  </si>
  <si>
    <t>HQ</t>
  </si>
  <si>
    <t>Pask (+40), Leman Russ Punisher w/ lascannon (+150), Leman Russ Executioner w/ lascannon (+165)</t>
  </si>
  <si>
    <t>Veteran Squad 1</t>
  </si>
  <si>
    <t>Chimera</t>
  </si>
  <si>
    <t>Transport</t>
  </si>
  <si>
    <t>Grenadiers (+15), krak grenades (+10), 3 plasma guns (+45)</t>
  </si>
  <si>
    <t>Heavy stubber (+5)</t>
  </si>
  <si>
    <t>Manticore</t>
  </si>
  <si>
    <t>Baneblade</t>
  </si>
  <si>
    <t>Lascannon/heavy bolter side sponsons (+50)</t>
  </si>
  <si>
    <t>Krak grenades (+10), 3 meltaguns (+30)</t>
  </si>
  <si>
    <t>Raphen's Death Company</t>
  </si>
  <si>
    <t>Unique Unit</t>
  </si>
  <si>
    <t>Cassor the Damned</t>
  </si>
  <si>
    <t>5 more models, 2 meltaguns, combi-melta, attack bike with multimelta</t>
  </si>
  <si>
    <t>5 more models, 2 grav-guns, combi-grav, attack bike with multimelta</t>
  </si>
  <si>
    <t>2 x lascannon, 2 x missile launchers, flakk missiles</t>
  </si>
  <si>
    <t>5 more models, veteran sergeant, power fist, 3 x plasma pistols, meltabombs</t>
  </si>
  <si>
    <t>2 inferno pistols, 2 meltaguns</t>
  </si>
  <si>
    <t>Tactical 1</t>
  </si>
  <si>
    <t>Tactical 2</t>
  </si>
  <si>
    <t>Lascannon, plasma gun</t>
  </si>
  <si>
    <t>Lascannon, grav gun</t>
  </si>
  <si>
    <t>Slayer's Wrath, infernus pistol</t>
  </si>
  <si>
    <t>2 hand flamers, 2 flamers, meltabombs</t>
  </si>
  <si>
    <t>5 more models, veteran sergeant, storm bolter, lascannon, plasma gun</t>
  </si>
  <si>
    <t>Squad Mordekai</t>
  </si>
  <si>
    <t>5 more models, thunder hammer, power axe, plasma pistol, infernus pistol</t>
  </si>
  <si>
    <t>Brother Humiron</t>
  </si>
  <si>
    <t>5 servitors, power axe, meltabombs</t>
  </si>
  <si>
    <t>Flesh Tearers Strike Force</t>
  </si>
  <si>
    <t>2 x servitors</t>
  </si>
  <si>
    <t>5 more models, flamer, lascannon</t>
  </si>
  <si>
    <t>Meltagun, Icarus Autocannon</t>
  </si>
  <si>
    <t>4 x servitors</t>
  </si>
  <si>
    <t>Dante's Avenging Host</t>
  </si>
  <si>
    <t>Dante</t>
  </si>
  <si>
    <t>Mephiston</t>
  </si>
  <si>
    <t>Stormraven 1</t>
  </si>
  <si>
    <t>Stormraven 2</t>
  </si>
  <si>
    <t>Stormraven 3</t>
  </si>
  <si>
    <t>Unique</t>
  </si>
  <si>
    <t>Hurricane bolter sponsons</t>
  </si>
  <si>
    <t>Lascannon, multimelta</t>
  </si>
  <si>
    <t>5 more models, death masks, infernus pistol</t>
  </si>
  <si>
    <t>Deathwind launcher, locator beacon</t>
  </si>
  <si>
    <t>Locator beacon</t>
  </si>
  <si>
    <t>Assault 1</t>
  </si>
  <si>
    <t>Assault 6</t>
  </si>
  <si>
    <t>Assault 5</t>
  </si>
  <si>
    <t>Assault 4</t>
  </si>
  <si>
    <t>Assault 3</t>
  </si>
  <si>
    <t>Assault 2</t>
  </si>
  <si>
    <t>Epistolary, Space Marine bike</t>
  </si>
  <si>
    <t>Space Marine bike, bolt pistol</t>
  </si>
  <si>
    <t>Bike Squadron 1</t>
  </si>
  <si>
    <t>Bike Squadron 2</t>
  </si>
  <si>
    <t>Bike Squadron 3</t>
  </si>
  <si>
    <t>Bike Squadron 4</t>
  </si>
  <si>
    <t>Bike Squadron 5</t>
  </si>
  <si>
    <t>Bike Squadron 6</t>
  </si>
  <si>
    <t>2 hand flamers, 2 flamers, meltabombs, attack bike, multimelta</t>
  </si>
  <si>
    <t>2 inferno pistols, 2 meltaguns, attack bike, multimelta</t>
  </si>
  <si>
    <t>Allied Detachment</t>
  </si>
  <si>
    <t>Squad Donatus</t>
  </si>
  <si>
    <t>Jensus Natorian</t>
  </si>
  <si>
    <t>Squad Lamentor</t>
  </si>
  <si>
    <t>5 more models, jump packs, thunder hammer, infernus pistol</t>
  </si>
  <si>
    <t>5 more models, 2 x hand flamers, flamer, heavy flamer, meltabombs</t>
  </si>
  <si>
    <t>Brother Menno</t>
  </si>
  <si>
    <t>Epistolary, jump pack, inferno pistol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</si>
</sst>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2" borderId="0" xfId="0" applyFont="1" applyFill="1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E4" sqref="E4"/>
    </sheetView>
  </sheetViews>
  <sheetFormatPr defaultRowHeight="15" x14ac:dyDescent="0.25"/>
  <cols>
    <col min="1" max="1" width="15.7109375" bestFit="1" customWidth="1"/>
    <col min="2" max="2" width="16.5703125" bestFit="1" customWidth="1"/>
    <col min="3" max="3" width="19.5703125" customWidth="1"/>
    <col min="4" max="4" width="20.28515625" customWidth="1"/>
    <col min="5" max="5" width="58.140625" style="2" bestFit="1" customWidth="1"/>
    <col min="6" max="6" width="7.7109375" bestFit="1" customWidth="1"/>
    <col min="7" max="7" width="9.42578125" bestFit="1" customWidth="1"/>
    <col min="8" max="8" width="10.5703125" bestFit="1" customWidth="1"/>
    <col min="9" max="9" width="5.42578125" bestFit="1" customWidth="1"/>
  </cols>
  <sheetData>
    <row r="1" spans="1:9" x14ac:dyDescent="0.25">
      <c r="A1" s="1" t="s">
        <v>25</v>
      </c>
      <c r="B1" s="1" t="s">
        <v>0</v>
      </c>
      <c r="C1" s="8" t="s">
        <v>28</v>
      </c>
      <c r="D1" s="1" t="s">
        <v>11</v>
      </c>
      <c r="E1" s="8" t="s">
        <v>1</v>
      </c>
      <c r="F1" s="1" t="s">
        <v>6</v>
      </c>
      <c r="G1" s="1" t="s">
        <v>2</v>
      </c>
      <c r="H1" s="1" t="s">
        <v>3</v>
      </c>
      <c r="I1" s="1" t="s">
        <v>4</v>
      </c>
    </row>
    <row r="2" spans="1:9" x14ac:dyDescent="0.25">
      <c r="A2" s="51" t="s">
        <v>26</v>
      </c>
      <c r="B2" s="40" t="s">
        <v>35</v>
      </c>
      <c r="C2" s="41" t="s">
        <v>10</v>
      </c>
      <c r="D2" s="40" t="s">
        <v>14</v>
      </c>
      <c r="E2" s="41" t="s">
        <v>154</v>
      </c>
      <c r="F2" s="40">
        <v>1</v>
      </c>
      <c r="G2" s="40">
        <v>60</v>
      </c>
      <c r="H2" s="40">
        <v>41</v>
      </c>
      <c r="I2" s="40">
        <f t="shared" ref="I2:I6" si="0">SUM(G2:H2)</f>
        <v>101</v>
      </c>
    </row>
    <row r="3" spans="1:9" ht="30" x14ac:dyDescent="0.25">
      <c r="A3" s="51"/>
      <c r="B3" s="40" t="s">
        <v>30</v>
      </c>
      <c r="C3" s="41" t="s">
        <v>19</v>
      </c>
      <c r="D3" s="40" t="s">
        <v>12</v>
      </c>
      <c r="E3" s="41" t="s">
        <v>155</v>
      </c>
      <c r="F3" s="40">
        <v>10</v>
      </c>
      <c r="G3" s="40">
        <v>70</v>
      </c>
      <c r="H3" s="40">
        <v>135</v>
      </c>
      <c r="I3" s="40">
        <f t="shared" si="0"/>
        <v>205</v>
      </c>
    </row>
    <row r="4" spans="1:9" x14ac:dyDescent="0.25">
      <c r="A4" s="51"/>
      <c r="B4" s="40"/>
      <c r="C4" s="41" t="s">
        <v>7</v>
      </c>
      <c r="D4" s="40" t="s">
        <v>17</v>
      </c>
      <c r="E4" s="41" t="s">
        <v>42</v>
      </c>
      <c r="F4" s="40"/>
      <c r="G4" s="40">
        <v>45</v>
      </c>
      <c r="H4" s="40">
        <v>10</v>
      </c>
      <c r="I4" s="40">
        <f t="shared" si="0"/>
        <v>55</v>
      </c>
    </row>
    <row r="5" spans="1:9" ht="30" x14ac:dyDescent="0.25">
      <c r="A5" s="51"/>
      <c r="B5" s="40" t="s">
        <v>69</v>
      </c>
      <c r="C5" s="41" t="s">
        <v>19</v>
      </c>
      <c r="D5" s="40" t="s">
        <v>12</v>
      </c>
      <c r="E5" s="41" t="s">
        <v>204</v>
      </c>
      <c r="F5" s="40">
        <v>10</v>
      </c>
      <c r="G5" s="40">
        <v>70</v>
      </c>
      <c r="H5" s="40">
        <v>120</v>
      </c>
      <c r="I5" s="40">
        <f t="shared" si="0"/>
        <v>190</v>
      </c>
    </row>
    <row r="6" spans="1:9" ht="30" x14ac:dyDescent="0.25">
      <c r="A6" s="51"/>
      <c r="B6" s="40" t="s">
        <v>38</v>
      </c>
      <c r="C6" s="41" t="s">
        <v>5</v>
      </c>
      <c r="D6" s="40" t="s">
        <v>16</v>
      </c>
      <c r="E6" s="41" t="s">
        <v>146</v>
      </c>
      <c r="F6" s="40">
        <v>10</v>
      </c>
      <c r="G6" s="40">
        <v>85</v>
      </c>
      <c r="H6" s="40">
        <v>155</v>
      </c>
      <c r="I6" s="40">
        <f t="shared" si="0"/>
        <v>240</v>
      </c>
    </row>
    <row r="7" spans="1:9" x14ac:dyDescent="0.25">
      <c r="A7" s="1" t="s">
        <v>18</v>
      </c>
      <c r="B7" s="1"/>
      <c r="C7" s="8"/>
      <c r="D7" s="1"/>
      <c r="E7" s="8"/>
      <c r="F7" s="1"/>
      <c r="G7" s="1"/>
      <c r="H7" s="1"/>
      <c r="I7" s="1">
        <f>SUM(I2:I6)</f>
        <v>791</v>
      </c>
    </row>
  </sheetData>
  <mergeCells count="1">
    <mergeCell ref="A2:A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C10" sqref="C10"/>
    </sheetView>
  </sheetViews>
  <sheetFormatPr defaultRowHeight="15" x14ac:dyDescent="0.25"/>
  <cols>
    <col min="1" max="1" width="20" bestFit="1" customWidth="1"/>
    <col min="2" max="2" width="19.140625" bestFit="1" customWidth="1"/>
    <col min="3" max="3" width="70.140625" customWidth="1"/>
    <col min="4" max="4" width="7.7109375" bestFit="1" customWidth="1"/>
    <col min="5" max="5" width="9.42578125" bestFit="1" customWidth="1"/>
    <col min="6" max="6" width="10.5703125" bestFit="1" customWidth="1"/>
    <col min="7" max="7" width="5.42578125" bestFit="1" customWidth="1"/>
  </cols>
  <sheetData/>
  <printOptions gridLines="1"/>
  <pageMargins left="0.7" right="0.7" top="0.75" bottom="0.75" header="0.3" footer="0.3"/>
  <pageSetup scale="8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6"/>
  <sheetViews>
    <sheetView topLeftCell="A171" workbookViewId="0">
      <selection activeCell="I166" sqref="A154:I166"/>
    </sheetView>
  </sheetViews>
  <sheetFormatPr defaultRowHeight="15" x14ac:dyDescent="0.25"/>
  <cols>
    <col min="1" max="1" width="17.140625" customWidth="1"/>
    <col min="2" max="2" width="18.28515625" customWidth="1"/>
    <col min="3" max="3" width="21.140625" style="2" customWidth="1"/>
    <col min="4" max="4" width="19.140625" bestFit="1" customWidth="1"/>
    <col min="5" max="5" width="57" customWidth="1"/>
    <col min="6" max="6" width="7.5703125" bestFit="1" customWidth="1"/>
    <col min="7" max="7" width="9.42578125" bestFit="1" customWidth="1"/>
    <col min="8" max="8" width="10.5703125" bestFit="1" customWidth="1"/>
    <col min="9" max="9" width="5.42578125" bestFit="1" customWidth="1"/>
  </cols>
  <sheetData>
    <row r="1" spans="1:9" x14ac:dyDescent="0.25">
      <c r="A1" s="1" t="s">
        <v>25</v>
      </c>
      <c r="B1" s="1" t="s">
        <v>0</v>
      </c>
      <c r="C1" s="8" t="s">
        <v>28</v>
      </c>
      <c r="D1" s="1" t="s">
        <v>11</v>
      </c>
      <c r="E1" s="1" t="s">
        <v>1</v>
      </c>
      <c r="F1" s="1" t="s">
        <v>6</v>
      </c>
      <c r="G1" s="1" t="s">
        <v>2</v>
      </c>
      <c r="H1" s="1" t="s">
        <v>3</v>
      </c>
      <c r="I1" s="1" t="s">
        <v>4</v>
      </c>
    </row>
    <row r="2" spans="1:9" x14ac:dyDescent="0.25">
      <c r="A2" s="51" t="s">
        <v>26</v>
      </c>
      <c r="B2" s="11" t="s">
        <v>27</v>
      </c>
      <c r="C2" s="13" t="s">
        <v>20</v>
      </c>
      <c r="D2" s="11" t="s">
        <v>14</v>
      </c>
      <c r="E2" s="11" t="s">
        <v>21</v>
      </c>
      <c r="F2" s="11">
        <v>1</v>
      </c>
      <c r="G2" s="11">
        <v>65</v>
      </c>
      <c r="H2" s="11">
        <v>25</v>
      </c>
      <c r="I2" s="11">
        <f t="shared" ref="I2:I12" si="0">SUM(G2:H2)</f>
        <v>90</v>
      </c>
    </row>
    <row r="3" spans="1:9" x14ac:dyDescent="0.25">
      <c r="A3" s="51"/>
      <c r="B3" s="11" t="s">
        <v>35</v>
      </c>
      <c r="C3" s="13" t="s">
        <v>10</v>
      </c>
      <c r="D3" s="11" t="s">
        <v>14</v>
      </c>
      <c r="E3" s="11" t="s">
        <v>45</v>
      </c>
      <c r="F3" s="11">
        <v>1</v>
      </c>
      <c r="G3" s="11">
        <v>60</v>
      </c>
      <c r="H3" s="11">
        <v>30</v>
      </c>
      <c r="I3" s="11">
        <f t="shared" si="0"/>
        <v>90</v>
      </c>
    </row>
    <row r="4" spans="1:9" x14ac:dyDescent="0.25">
      <c r="A4" s="51"/>
      <c r="B4" s="11" t="s">
        <v>40</v>
      </c>
      <c r="C4" s="13" t="s">
        <v>23</v>
      </c>
      <c r="D4" s="11" t="s">
        <v>15</v>
      </c>
      <c r="E4" s="11" t="s">
        <v>31</v>
      </c>
      <c r="F4" s="11">
        <v>5</v>
      </c>
      <c r="G4" s="11">
        <v>100</v>
      </c>
      <c r="H4" s="11">
        <v>40</v>
      </c>
      <c r="I4" s="11">
        <f>SUM(G4:H4)</f>
        <v>140</v>
      </c>
    </row>
    <row r="5" spans="1:9" x14ac:dyDescent="0.25">
      <c r="A5" s="51"/>
      <c r="B5" s="11" t="s">
        <v>36</v>
      </c>
      <c r="C5" s="13" t="s">
        <v>9</v>
      </c>
      <c r="D5" s="11" t="s">
        <v>15</v>
      </c>
      <c r="E5" s="11" t="s">
        <v>41</v>
      </c>
      <c r="F5" s="11"/>
      <c r="G5" s="11">
        <v>100</v>
      </c>
      <c r="H5" s="11">
        <v>10</v>
      </c>
      <c r="I5" s="11">
        <f>SUM(G5:H5)</f>
        <v>110</v>
      </c>
    </row>
    <row r="6" spans="1:9" x14ac:dyDescent="0.25">
      <c r="A6" s="51"/>
      <c r="B6" s="11" t="s">
        <v>29</v>
      </c>
      <c r="C6" s="13" t="s">
        <v>19</v>
      </c>
      <c r="D6" s="11" t="s">
        <v>12</v>
      </c>
      <c r="E6" s="11" t="s">
        <v>22</v>
      </c>
      <c r="F6" s="11">
        <v>10</v>
      </c>
      <c r="G6" s="11">
        <v>70</v>
      </c>
      <c r="H6" s="11">
        <v>105</v>
      </c>
      <c r="I6" s="11">
        <f t="shared" si="0"/>
        <v>175</v>
      </c>
    </row>
    <row r="7" spans="1:9" ht="30" x14ac:dyDescent="0.25">
      <c r="A7" s="51"/>
      <c r="B7" s="11" t="s">
        <v>30</v>
      </c>
      <c r="C7" s="13" t="s">
        <v>19</v>
      </c>
      <c r="D7" s="11" t="s">
        <v>12</v>
      </c>
      <c r="E7" s="13" t="s">
        <v>43</v>
      </c>
      <c r="F7" s="11">
        <v>10</v>
      </c>
      <c r="G7" s="11">
        <v>70</v>
      </c>
      <c r="H7" s="11">
        <v>120</v>
      </c>
      <c r="I7" s="11">
        <f t="shared" si="0"/>
        <v>190</v>
      </c>
    </row>
    <row r="8" spans="1:9" x14ac:dyDescent="0.25">
      <c r="A8" s="51"/>
      <c r="B8" s="11"/>
      <c r="C8" s="13" t="s">
        <v>7</v>
      </c>
      <c r="D8" s="11" t="s">
        <v>17</v>
      </c>
      <c r="E8" s="11" t="s">
        <v>42</v>
      </c>
      <c r="F8" s="11"/>
      <c r="G8" s="11">
        <v>45</v>
      </c>
      <c r="H8" s="11">
        <v>10</v>
      </c>
      <c r="I8" s="11">
        <f t="shared" si="0"/>
        <v>55</v>
      </c>
    </row>
    <row r="9" spans="1:9" x14ac:dyDescent="0.25">
      <c r="A9" s="51"/>
      <c r="B9" s="11" t="s">
        <v>37</v>
      </c>
      <c r="C9" s="13" t="s">
        <v>33</v>
      </c>
      <c r="D9" s="11" t="s">
        <v>16</v>
      </c>
      <c r="E9" s="11" t="s">
        <v>34</v>
      </c>
      <c r="F9" s="11">
        <v>3</v>
      </c>
      <c r="G9" s="11">
        <v>45</v>
      </c>
      <c r="H9" s="11">
        <v>100</v>
      </c>
      <c r="I9" s="11">
        <f t="shared" si="0"/>
        <v>145</v>
      </c>
    </row>
    <row r="10" spans="1:9" x14ac:dyDescent="0.25">
      <c r="A10" s="51"/>
      <c r="B10" s="11" t="s">
        <v>38</v>
      </c>
      <c r="C10" s="13" t="s">
        <v>5</v>
      </c>
      <c r="D10" s="11" t="s">
        <v>16</v>
      </c>
      <c r="E10" s="11" t="s">
        <v>44</v>
      </c>
      <c r="F10" s="11">
        <v>10</v>
      </c>
      <c r="G10" s="11">
        <v>85</v>
      </c>
      <c r="H10" s="11">
        <v>150</v>
      </c>
      <c r="I10" s="11">
        <f t="shared" si="0"/>
        <v>235</v>
      </c>
    </row>
    <row r="11" spans="1:9" x14ac:dyDescent="0.25">
      <c r="A11" s="51"/>
      <c r="B11" s="11"/>
      <c r="C11" s="13" t="s">
        <v>46</v>
      </c>
      <c r="D11" s="11" t="s">
        <v>13</v>
      </c>
      <c r="E11" s="11" t="s">
        <v>8</v>
      </c>
      <c r="F11" s="11"/>
      <c r="G11" s="11">
        <v>75</v>
      </c>
      <c r="H11" s="11">
        <v>40</v>
      </c>
      <c r="I11" s="11">
        <f t="shared" si="0"/>
        <v>115</v>
      </c>
    </row>
    <row r="12" spans="1:9" x14ac:dyDescent="0.25">
      <c r="A12" s="51"/>
      <c r="B12" s="11" t="s">
        <v>39</v>
      </c>
      <c r="C12" s="13" t="s">
        <v>24</v>
      </c>
      <c r="D12" s="11" t="s">
        <v>13</v>
      </c>
      <c r="E12" s="11" t="s">
        <v>32</v>
      </c>
      <c r="F12" s="11">
        <v>5</v>
      </c>
      <c r="G12" s="11">
        <v>70</v>
      </c>
      <c r="H12" s="11">
        <v>85</v>
      </c>
      <c r="I12" s="11">
        <f t="shared" si="0"/>
        <v>155</v>
      </c>
    </row>
    <row r="13" spans="1:9" x14ac:dyDescent="0.25">
      <c r="A13" s="1" t="s">
        <v>18</v>
      </c>
      <c r="B13" s="1"/>
      <c r="C13" s="8"/>
      <c r="D13" s="1"/>
      <c r="E13" s="1"/>
      <c r="F13" s="1"/>
      <c r="G13" s="1"/>
      <c r="H13" s="1"/>
      <c r="I13" s="1">
        <f>SUM(I2:I12)</f>
        <v>1500</v>
      </c>
    </row>
    <row r="16" spans="1:9" x14ac:dyDescent="0.25">
      <c r="A16" s="1" t="s">
        <v>25</v>
      </c>
      <c r="B16" s="1" t="s">
        <v>0</v>
      </c>
      <c r="C16" s="8" t="s">
        <v>28</v>
      </c>
      <c r="D16" s="1" t="s">
        <v>11</v>
      </c>
      <c r="E16" s="1" t="s">
        <v>1</v>
      </c>
      <c r="F16" s="1" t="s">
        <v>6</v>
      </c>
      <c r="G16" s="1" t="s">
        <v>2</v>
      </c>
      <c r="H16" s="1" t="s">
        <v>3</v>
      </c>
      <c r="I16" s="1" t="s">
        <v>4</v>
      </c>
    </row>
    <row r="17" spans="1:9" x14ac:dyDescent="0.25">
      <c r="A17" s="51" t="s">
        <v>26</v>
      </c>
      <c r="B17" s="11" t="s">
        <v>35</v>
      </c>
      <c r="C17" s="13" t="s">
        <v>10</v>
      </c>
      <c r="D17" s="11" t="s">
        <v>14</v>
      </c>
      <c r="E17" s="11" t="s">
        <v>50</v>
      </c>
      <c r="F17" s="11">
        <v>1</v>
      </c>
      <c r="G17" s="11">
        <v>60</v>
      </c>
      <c r="H17" s="11">
        <v>31</v>
      </c>
      <c r="I17" s="11">
        <f t="shared" ref="I17" si="1">SUM(G17:H17)</f>
        <v>91</v>
      </c>
    </row>
    <row r="18" spans="1:9" x14ac:dyDescent="0.25">
      <c r="A18" s="51"/>
      <c r="B18" s="11" t="s">
        <v>49</v>
      </c>
      <c r="C18" s="13" t="s">
        <v>10</v>
      </c>
      <c r="D18" s="11" t="s">
        <v>14</v>
      </c>
      <c r="E18" s="11" t="s">
        <v>51</v>
      </c>
      <c r="F18" s="11">
        <v>1</v>
      </c>
      <c r="G18" s="11">
        <v>60</v>
      </c>
      <c r="H18" s="11">
        <v>16</v>
      </c>
      <c r="I18" s="11">
        <f t="shared" ref="I18" si="2">SUM(G18:H18)</f>
        <v>76</v>
      </c>
    </row>
    <row r="19" spans="1:9" x14ac:dyDescent="0.25">
      <c r="A19" s="51"/>
      <c r="B19" s="11" t="s">
        <v>40</v>
      </c>
      <c r="C19" s="13" t="s">
        <v>23</v>
      </c>
      <c r="D19" s="11" t="s">
        <v>15</v>
      </c>
      <c r="E19" s="11" t="s">
        <v>54</v>
      </c>
      <c r="F19" s="11">
        <v>10</v>
      </c>
      <c r="G19" s="11">
        <v>100</v>
      </c>
      <c r="H19" s="11">
        <v>155</v>
      </c>
      <c r="I19" s="11">
        <f>SUM(G19:H19)</f>
        <v>255</v>
      </c>
    </row>
    <row r="20" spans="1:9" x14ac:dyDescent="0.25">
      <c r="A20" s="51"/>
      <c r="B20" s="11" t="s">
        <v>36</v>
      </c>
      <c r="C20" s="13" t="s">
        <v>9</v>
      </c>
      <c r="D20" s="11" t="s">
        <v>15</v>
      </c>
      <c r="E20" s="11" t="s">
        <v>41</v>
      </c>
      <c r="F20" s="11"/>
      <c r="G20" s="11">
        <v>100</v>
      </c>
      <c r="H20" s="11">
        <v>10</v>
      </c>
      <c r="I20" s="11">
        <f>SUM(G20:H20)</f>
        <v>110</v>
      </c>
    </row>
    <row r="21" spans="1:9" x14ac:dyDescent="0.25">
      <c r="A21" s="51"/>
      <c r="B21" s="11" t="s">
        <v>29</v>
      </c>
      <c r="C21" s="13" t="s">
        <v>19</v>
      </c>
      <c r="D21" s="11" t="s">
        <v>12</v>
      </c>
      <c r="E21" s="11" t="s">
        <v>22</v>
      </c>
      <c r="F21" s="11">
        <v>10</v>
      </c>
      <c r="G21" s="11">
        <v>70</v>
      </c>
      <c r="H21" s="11">
        <v>105</v>
      </c>
      <c r="I21" s="11">
        <f t="shared" ref="I21:I27" si="3">SUM(G21:H21)</f>
        <v>175</v>
      </c>
    </row>
    <row r="22" spans="1:9" x14ac:dyDescent="0.25">
      <c r="A22" s="51"/>
      <c r="B22" s="11"/>
      <c r="C22" s="13" t="s">
        <v>52</v>
      </c>
      <c r="D22" s="11" t="s">
        <v>17</v>
      </c>
      <c r="E22" s="11" t="s">
        <v>53</v>
      </c>
      <c r="F22" s="11"/>
      <c r="G22" s="11">
        <v>65</v>
      </c>
      <c r="H22" s="11">
        <v>30</v>
      </c>
      <c r="I22" s="11">
        <f t="shared" ref="I22" si="4">SUM(G22:H22)</f>
        <v>95</v>
      </c>
    </row>
    <row r="23" spans="1:9" ht="30" x14ac:dyDescent="0.25">
      <c r="A23" s="51"/>
      <c r="B23" s="11" t="s">
        <v>30</v>
      </c>
      <c r="C23" s="13" t="s">
        <v>19</v>
      </c>
      <c r="D23" s="11" t="s">
        <v>12</v>
      </c>
      <c r="E23" s="13" t="s">
        <v>43</v>
      </c>
      <c r="F23" s="11">
        <v>10</v>
      </c>
      <c r="G23" s="11">
        <v>70</v>
      </c>
      <c r="H23" s="11">
        <v>120</v>
      </c>
      <c r="I23" s="11">
        <f t="shared" si="3"/>
        <v>190</v>
      </c>
    </row>
    <row r="24" spans="1:9" x14ac:dyDescent="0.25">
      <c r="A24" s="51"/>
      <c r="B24" s="11"/>
      <c r="C24" s="13" t="s">
        <v>7</v>
      </c>
      <c r="D24" s="11" t="s">
        <v>17</v>
      </c>
      <c r="E24" s="11" t="s">
        <v>42</v>
      </c>
      <c r="F24" s="11"/>
      <c r="G24" s="11">
        <v>45</v>
      </c>
      <c r="H24" s="11">
        <v>10</v>
      </c>
      <c r="I24" s="11">
        <f t="shared" si="3"/>
        <v>55</v>
      </c>
    </row>
    <row r="25" spans="1:9" x14ac:dyDescent="0.25">
      <c r="A25" s="51"/>
      <c r="B25" s="11"/>
      <c r="C25" s="13" t="s">
        <v>47</v>
      </c>
      <c r="D25" s="11" t="s">
        <v>13</v>
      </c>
      <c r="E25" s="11" t="s">
        <v>48</v>
      </c>
      <c r="F25" s="11"/>
      <c r="G25" s="11">
        <v>75</v>
      </c>
      <c r="H25" s="11">
        <v>45</v>
      </c>
      <c r="I25" s="11">
        <f t="shared" si="3"/>
        <v>120</v>
      </c>
    </row>
    <row r="26" spans="1:9" x14ac:dyDescent="0.25">
      <c r="A26" s="51"/>
      <c r="B26" s="11"/>
      <c r="C26" s="13" t="s">
        <v>46</v>
      </c>
      <c r="D26" s="11" t="s">
        <v>13</v>
      </c>
      <c r="E26" s="11" t="s">
        <v>8</v>
      </c>
      <c r="F26" s="11"/>
      <c r="G26" s="11">
        <v>75</v>
      </c>
      <c r="H26" s="11">
        <v>40</v>
      </c>
      <c r="I26" s="11">
        <f t="shared" si="3"/>
        <v>115</v>
      </c>
    </row>
    <row r="27" spans="1:9" x14ac:dyDescent="0.25">
      <c r="A27" s="51"/>
      <c r="B27" s="11" t="s">
        <v>39</v>
      </c>
      <c r="C27" s="13" t="s">
        <v>24</v>
      </c>
      <c r="D27" s="11" t="s">
        <v>13</v>
      </c>
      <c r="E27" s="11" t="s">
        <v>32</v>
      </c>
      <c r="F27" s="11">
        <v>5</v>
      </c>
      <c r="G27" s="11">
        <v>70</v>
      </c>
      <c r="H27" s="11">
        <v>85</v>
      </c>
      <c r="I27" s="11">
        <f t="shared" si="3"/>
        <v>155</v>
      </c>
    </row>
    <row r="28" spans="1:9" x14ac:dyDescent="0.25">
      <c r="A28" s="1" t="s">
        <v>18</v>
      </c>
      <c r="B28" s="1"/>
      <c r="C28" s="8"/>
      <c r="D28" s="1"/>
      <c r="E28" s="1"/>
      <c r="F28" s="1"/>
      <c r="G28" s="1"/>
      <c r="H28" s="1"/>
      <c r="I28" s="1">
        <f>SUM(I17:I27)</f>
        <v>1437</v>
      </c>
    </row>
    <row r="31" spans="1:9" x14ac:dyDescent="0.25">
      <c r="A31" s="1" t="s">
        <v>25</v>
      </c>
      <c r="B31" s="1" t="s">
        <v>0</v>
      </c>
      <c r="C31" s="8" t="s">
        <v>28</v>
      </c>
      <c r="D31" s="1" t="s">
        <v>11</v>
      </c>
      <c r="E31" s="1" t="s">
        <v>1</v>
      </c>
      <c r="F31" s="1" t="s">
        <v>6</v>
      </c>
      <c r="G31" s="1" t="s">
        <v>2</v>
      </c>
      <c r="H31" s="1" t="s">
        <v>3</v>
      </c>
      <c r="I31" s="1" t="s">
        <v>4</v>
      </c>
    </row>
    <row r="32" spans="1:9" x14ac:dyDescent="0.25">
      <c r="A32" s="51" t="s">
        <v>26</v>
      </c>
      <c r="B32" s="11" t="s">
        <v>27</v>
      </c>
      <c r="C32" s="13" t="s">
        <v>20</v>
      </c>
      <c r="D32" s="11" t="s">
        <v>14</v>
      </c>
      <c r="E32" s="11" t="s">
        <v>21</v>
      </c>
      <c r="F32" s="11">
        <v>1</v>
      </c>
      <c r="G32" s="11">
        <v>65</v>
      </c>
      <c r="H32" s="11">
        <v>25</v>
      </c>
      <c r="I32" s="11">
        <f t="shared" ref="I32:I33" si="5">SUM(G32:H32)</f>
        <v>90</v>
      </c>
    </row>
    <row r="33" spans="1:9" x14ac:dyDescent="0.25">
      <c r="A33" s="51"/>
      <c r="B33" s="11" t="s">
        <v>35</v>
      </c>
      <c r="C33" s="13" t="s">
        <v>10</v>
      </c>
      <c r="D33" s="11" t="s">
        <v>14</v>
      </c>
      <c r="E33" s="11" t="s">
        <v>55</v>
      </c>
      <c r="F33" s="11">
        <v>1</v>
      </c>
      <c r="G33" s="11">
        <v>60</v>
      </c>
      <c r="H33" s="11">
        <v>41</v>
      </c>
      <c r="I33" s="11">
        <f t="shared" si="5"/>
        <v>101</v>
      </c>
    </row>
    <row r="34" spans="1:9" x14ac:dyDescent="0.25">
      <c r="A34" s="51"/>
      <c r="B34" s="11" t="s">
        <v>40</v>
      </c>
      <c r="C34" s="13" t="s">
        <v>23</v>
      </c>
      <c r="D34" s="11" t="s">
        <v>15</v>
      </c>
      <c r="E34" s="11" t="s">
        <v>56</v>
      </c>
      <c r="F34" s="11">
        <v>10</v>
      </c>
      <c r="G34" s="11">
        <v>100</v>
      </c>
      <c r="H34" s="11">
        <v>170</v>
      </c>
      <c r="I34" s="11">
        <f>SUM(G34:H34)</f>
        <v>270</v>
      </c>
    </row>
    <row r="35" spans="1:9" x14ac:dyDescent="0.25">
      <c r="A35" s="51"/>
      <c r="B35" s="11" t="s">
        <v>36</v>
      </c>
      <c r="C35" s="13" t="s">
        <v>9</v>
      </c>
      <c r="D35" s="11" t="s">
        <v>15</v>
      </c>
      <c r="E35" s="11" t="s">
        <v>41</v>
      </c>
      <c r="F35" s="11"/>
      <c r="G35" s="11">
        <v>100</v>
      </c>
      <c r="H35" s="11">
        <v>10</v>
      </c>
      <c r="I35" s="11">
        <f>SUM(G35:H35)</f>
        <v>110</v>
      </c>
    </row>
    <row r="36" spans="1:9" x14ac:dyDescent="0.25">
      <c r="A36" s="51"/>
      <c r="B36" s="11" t="s">
        <v>29</v>
      </c>
      <c r="C36" s="13" t="s">
        <v>19</v>
      </c>
      <c r="D36" s="11" t="s">
        <v>12</v>
      </c>
      <c r="E36" s="11" t="s">
        <v>22</v>
      </c>
      <c r="F36" s="11">
        <v>10</v>
      </c>
      <c r="G36" s="11">
        <v>70</v>
      </c>
      <c r="H36" s="11">
        <v>105</v>
      </c>
      <c r="I36" s="11">
        <f t="shared" ref="I36:I41" si="6">SUM(G36:H36)</f>
        <v>175</v>
      </c>
    </row>
    <row r="37" spans="1:9" ht="30" x14ac:dyDescent="0.25">
      <c r="A37" s="51"/>
      <c r="B37" s="11" t="s">
        <v>30</v>
      </c>
      <c r="C37" s="13" t="s">
        <v>19</v>
      </c>
      <c r="D37" s="11" t="s">
        <v>12</v>
      </c>
      <c r="E37" s="13" t="s">
        <v>43</v>
      </c>
      <c r="F37" s="11">
        <v>10</v>
      </c>
      <c r="G37" s="11">
        <v>70</v>
      </c>
      <c r="H37" s="11">
        <v>120</v>
      </c>
      <c r="I37" s="11">
        <f t="shared" si="6"/>
        <v>190</v>
      </c>
    </row>
    <row r="38" spans="1:9" x14ac:dyDescent="0.25">
      <c r="A38" s="51"/>
      <c r="B38" s="11"/>
      <c r="C38" s="13" t="s">
        <v>7</v>
      </c>
      <c r="D38" s="11" t="s">
        <v>17</v>
      </c>
      <c r="E38" s="11" t="s">
        <v>42</v>
      </c>
      <c r="F38" s="11"/>
      <c r="G38" s="11">
        <v>45</v>
      </c>
      <c r="H38" s="11">
        <v>10</v>
      </c>
      <c r="I38" s="11">
        <f t="shared" si="6"/>
        <v>55</v>
      </c>
    </row>
    <row r="39" spans="1:9" x14ac:dyDescent="0.25">
      <c r="A39" s="51"/>
      <c r="B39" s="11" t="s">
        <v>38</v>
      </c>
      <c r="C39" s="13" t="s">
        <v>5</v>
      </c>
      <c r="D39" s="11" t="s">
        <v>16</v>
      </c>
      <c r="E39" s="11" t="s">
        <v>44</v>
      </c>
      <c r="F39" s="11">
        <v>10</v>
      </c>
      <c r="G39" s="11">
        <v>85</v>
      </c>
      <c r="H39" s="11">
        <v>150</v>
      </c>
      <c r="I39" s="11">
        <f t="shared" si="6"/>
        <v>235</v>
      </c>
    </row>
    <row r="40" spans="1:9" x14ac:dyDescent="0.25">
      <c r="A40" s="51"/>
      <c r="B40" s="11"/>
      <c r="C40" s="13" t="s">
        <v>46</v>
      </c>
      <c r="D40" s="11" t="s">
        <v>13</v>
      </c>
      <c r="E40" s="11" t="s">
        <v>8</v>
      </c>
      <c r="F40" s="11"/>
      <c r="G40" s="11">
        <v>75</v>
      </c>
      <c r="H40" s="11">
        <v>40</v>
      </c>
      <c r="I40" s="11">
        <f t="shared" si="6"/>
        <v>115</v>
      </c>
    </row>
    <row r="41" spans="1:9" x14ac:dyDescent="0.25">
      <c r="A41" s="51"/>
      <c r="B41" s="11" t="s">
        <v>39</v>
      </c>
      <c r="C41" s="13" t="s">
        <v>24</v>
      </c>
      <c r="D41" s="11" t="s">
        <v>13</v>
      </c>
      <c r="E41" s="11" t="s">
        <v>32</v>
      </c>
      <c r="F41" s="11">
        <v>5</v>
      </c>
      <c r="G41" s="11">
        <v>70</v>
      </c>
      <c r="H41" s="11">
        <v>85</v>
      </c>
      <c r="I41" s="11">
        <f t="shared" si="6"/>
        <v>155</v>
      </c>
    </row>
    <row r="42" spans="1:9" x14ac:dyDescent="0.25">
      <c r="A42" s="1" t="s">
        <v>18</v>
      </c>
      <c r="B42" s="1"/>
      <c r="C42" s="8"/>
      <c r="D42" s="1"/>
      <c r="E42" s="1"/>
      <c r="F42" s="1"/>
      <c r="G42" s="1"/>
      <c r="H42" s="1"/>
      <c r="I42" s="1">
        <f>SUM(I32:I41)</f>
        <v>1496</v>
      </c>
    </row>
    <row r="45" spans="1:9" x14ac:dyDescent="0.25">
      <c r="A45" s="1" t="s">
        <v>25</v>
      </c>
      <c r="B45" s="1" t="s">
        <v>0</v>
      </c>
      <c r="C45" s="8" t="s">
        <v>28</v>
      </c>
      <c r="D45" s="1" t="s">
        <v>11</v>
      </c>
      <c r="E45" s="1" t="s">
        <v>1</v>
      </c>
      <c r="F45" s="1" t="s">
        <v>6</v>
      </c>
      <c r="G45" s="1" t="s">
        <v>2</v>
      </c>
      <c r="H45" s="1" t="s">
        <v>3</v>
      </c>
      <c r="I45" s="1" t="s">
        <v>4</v>
      </c>
    </row>
    <row r="46" spans="1:9" x14ac:dyDescent="0.25">
      <c r="A46" s="51" t="s">
        <v>26</v>
      </c>
      <c r="B46" s="11" t="s">
        <v>27</v>
      </c>
      <c r="C46" s="13" t="s">
        <v>20</v>
      </c>
      <c r="D46" s="11" t="s">
        <v>14</v>
      </c>
      <c r="E46" s="11" t="s">
        <v>21</v>
      </c>
      <c r="F46" s="11">
        <v>1</v>
      </c>
      <c r="G46" s="11">
        <v>65</v>
      </c>
      <c r="H46" s="11">
        <v>25</v>
      </c>
      <c r="I46" s="11">
        <f t="shared" ref="I46:I47" si="7">SUM(G46:H46)</f>
        <v>90</v>
      </c>
    </row>
    <row r="47" spans="1:9" x14ac:dyDescent="0.25">
      <c r="A47" s="51"/>
      <c r="B47" s="11" t="s">
        <v>35</v>
      </c>
      <c r="C47" s="13" t="s">
        <v>10</v>
      </c>
      <c r="D47" s="11" t="s">
        <v>14</v>
      </c>
      <c r="E47" s="11" t="s">
        <v>55</v>
      </c>
      <c r="F47" s="11">
        <v>1</v>
      </c>
      <c r="G47" s="11">
        <v>60</v>
      </c>
      <c r="H47" s="11">
        <v>41</v>
      </c>
      <c r="I47" s="11">
        <f t="shared" si="7"/>
        <v>101</v>
      </c>
    </row>
    <row r="48" spans="1:9" x14ac:dyDescent="0.25">
      <c r="A48" s="51"/>
      <c r="B48" s="11" t="s">
        <v>40</v>
      </c>
      <c r="C48" s="13" t="s">
        <v>23</v>
      </c>
      <c r="D48" s="11" t="s">
        <v>15</v>
      </c>
      <c r="E48" s="11" t="s">
        <v>56</v>
      </c>
      <c r="F48" s="11">
        <v>10</v>
      </c>
      <c r="G48" s="11">
        <v>100</v>
      </c>
      <c r="H48" s="11">
        <v>170</v>
      </c>
      <c r="I48" s="11">
        <f>SUM(G48:H48)</f>
        <v>270</v>
      </c>
    </row>
    <row r="49" spans="1:9" x14ac:dyDescent="0.25">
      <c r="A49" s="51"/>
      <c r="B49" s="11" t="s">
        <v>36</v>
      </c>
      <c r="C49" s="13" t="s">
        <v>9</v>
      </c>
      <c r="D49" s="11" t="s">
        <v>15</v>
      </c>
      <c r="E49" s="11" t="s">
        <v>41</v>
      </c>
      <c r="F49" s="11"/>
      <c r="G49" s="11">
        <v>100</v>
      </c>
      <c r="H49" s="11">
        <v>10</v>
      </c>
      <c r="I49" s="11">
        <f>SUM(G49:H49)</f>
        <v>110</v>
      </c>
    </row>
    <row r="50" spans="1:9" x14ac:dyDescent="0.25">
      <c r="A50" s="51"/>
      <c r="B50" s="11" t="s">
        <v>57</v>
      </c>
      <c r="C50" s="13" t="s">
        <v>9</v>
      </c>
      <c r="D50" s="11" t="s">
        <v>15</v>
      </c>
      <c r="E50" s="11" t="s">
        <v>58</v>
      </c>
      <c r="F50" s="11"/>
      <c r="G50" s="11">
        <v>100</v>
      </c>
      <c r="H50" s="11">
        <v>35</v>
      </c>
      <c r="I50" s="11">
        <f>SUM(G50:H50)</f>
        <v>135</v>
      </c>
    </row>
    <row r="51" spans="1:9" x14ac:dyDescent="0.25">
      <c r="A51" s="51"/>
      <c r="B51" s="11" t="s">
        <v>29</v>
      </c>
      <c r="C51" s="13" t="s">
        <v>19</v>
      </c>
      <c r="D51" s="11" t="s">
        <v>12</v>
      </c>
      <c r="E51" s="11" t="s">
        <v>22</v>
      </c>
      <c r="F51" s="11">
        <v>10</v>
      </c>
      <c r="G51" s="11">
        <v>70</v>
      </c>
      <c r="H51" s="11">
        <v>105</v>
      </c>
      <c r="I51" s="11">
        <f t="shared" ref="I51:I55" si="8">SUM(G51:H51)</f>
        <v>175</v>
      </c>
    </row>
    <row r="52" spans="1:9" ht="30" x14ac:dyDescent="0.25">
      <c r="A52" s="51"/>
      <c r="B52" s="11" t="s">
        <v>30</v>
      </c>
      <c r="C52" s="13" t="s">
        <v>19</v>
      </c>
      <c r="D52" s="11" t="s">
        <v>12</v>
      </c>
      <c r="E52" s="13" t="s">
        <v>43</v>
      </c>
      <c r="F52" s="11">
        <v>10</v>
      </c>
      <c r="G52" s="11">
        <v>70</v>
      </c>
      <c r="H52" s="11">
        <v>120</v>
      </c>
      <c r="I52" s="11">
        <f t="shared" si="8"/>
        <v>190</v>
      </c>
    </row>
    <row r="53" spans="1:9" x14ac:dyDescent="0.25">
      <c r="A53" s="51"/>
      <c r="B53" s="11"/>
      <c r="C53" s="13" t="s">
        <v>7</v>
      </c>
      <c r="D53" s="11" t="s">
        <v>17</v>
      </c>
      <c r="E53" s="11" t="s">
        <v>42</v>
      </c>
      <c r="F53" s="11"/>
      <c r="G53" s="11">
        <v>45</v>
      </c>
      <c r="H53" s="11">
        <v>10</v>
      </c>
      <c r="I53" s="11">
        <f t="shared" si="8"/>
        <v>55</v>
      </c>
    </row>
    <row r="54" spans="1:9" x14ac:dyDescent="0.25">
      <c r="A54" s="51"/>
      <c r="B54" s="11" t="s">
        <v>38</v>
      </c>
      <c r="C54" s="13" t="s">
        <v>5</v>
      </c>
      <c r="D54" s="11" t="s">
        <v>16</v>
      </c>
      <c r="E54" s="11" t="s">
        <v>44</v>
      </c>
      <c r="F54" s="11">
        <v>10</v>
      </c>
      <c r="G54" s="11">
        <v>85</v>
      </c>
      <c r="H54" s="11">
        <v>150</v>
      </c>
      <c r="I54" s="11">
        <f t="shared" si="8"/>
        <v>235</v>
      </c>
    </row>
    <row r="55" spans="1:9" x14ac:dyDescent="0.25">
      <c r="A55" s="51"/>
      <c r="B55" s="11" t="s">
        <v>39</v>
      </c>
      <c r="C55" s="13" t="s">
        <v>24</v>
      </c>
      <c r="D55" s="11" t="s">
        <v>13</v>
      </c>
      <c r="E55" s="11" t="s">
        <v>32</v>
      </c>
      <c r="F55" s="11">
        <v>5</v>
      </c>
      <c r="G55" s="11">
        <v>70</v>
      </c>
      <c r="H55" s="11">
        <v>85</v>
      </c>
      <c r="I55" s="11">
        <f t="shared" si="8"/>
        <v>155</v>
      </c>
    </row>
    <row r="56" spans="1:9" x14ac:dyDescent="0.25">
      <c r="A56" s="1" t="s">
        <v>18</v>
      </c>
      <c r="B56" s="1"/>
      <c r="C56" s="8"/>
      <c r="D56" s="1"/>
      <c r="E56" s="1"/>
      <c r="F56" s="1"/>
      <c r="G56" s="1"/>
      <c r="H56" s="1"/>
      <c r="I56" s="1">
        <f>SUM(I46:I55)</f>
        <v>1516</v>
      </c>
    </row>
    <row r="59" spans="1:9" x14ac:dyDescent="0.25">
      <c r="A59" s="1" t="s">
        <v>25</v>
      </c>
      <c r="B59" s="1" t="s">
        <v>0</v>
      </c>
      <c r="C59" s="8" t="s">
        <v>28</v>
      </c>
      <c r="D59" s="1" t="s">
        <v>11</v>
      </c>
      <c r="E59" s="1" t="s">
        <v>1</v>
      </c>
      <c r="F59" s="1" t="s">
        <v>6</v>
      </c>
      <c r="G59" s="1" t="s">
        <v>2</v>
      </c>
      <c r="H59" s="1" t="s">
        <v>3</v>
      </c>
      <c r="I59" s="1" t="s">
        <v>4</v>
      </c>
    </row>
    <row r="60" spans="1:9" x14ac:dyDescent="0.25">
      <c r="A60" s="51" t="s">
        <v>26</v>
      </c>
      <c r="B60" s="11" t="s">
        <v>27</v>
      </c>
      <c r="C60" s="13" t="s">
        <v>20</v>
      </c>
      <c r="D60" s="11" t="s">
        <v>14</v>
      </c>
      <c r="E60" s="11" t="s">
        <v>21</v>
      </c>
      <c r="F60" s="11">
        <v>1</v>
      </c>
      <c r="G60" s="11">
        <v>65</v>
      </c>
      <c r="H60" s="11">
        <v>25</v>
      </c>
      <c r="I60" s="11">
        <f t="shared" ref="I60:I61" si="9">SUM(G60:H60)</f>
        <v>90</v>
      </c>
    </row>
    <row r="61" spans="1:9" x14ac:dyDescent="0.25">
      <c r="A61" s="51"/>
      <c r="B61" s="11" t="s">
        <v>35</v>
      </c>
      <c r="C61" s="13" t="s">
        <v>10</v>
      </c>
      <c r="D61" s="11" t="s">
        <v>14</v>
      </c>
      <c r="E61" s="11" t="s">
        <v>107</v>
      </c>
      <c r="F61" s="11">
        <v>1</v>
      </c>
      <c r="G61" s="11">
        <v>60</v>
      </c>
      <c r="H61" s="11">
        <v>6</v>
      </c>
      <c r="I61" s="11">
        <f t="shared" si="9"/>
        <v>66</v>
      </c>
    </row>
    <row r="62" spans="1:9" x14ac:dyDescent="0.25">
      <c r="A62" s="51"/>
      <c r="B62" s="11" t="s">
        <v>36</v>
      </c>
      <c r="C62" s="13" t="s">
        <v>9</v>
      </c>
      <c r="D62" s="11" t="s">
        <v>15</v>
      </c>
      <c r="E62" s="11" t="s">
        <v>41</v>
      </c>
      <c r="F62" s="11"/>
      <c r="G62" s="11">
        <v>100</v>
      </c>
      <c r="H62" s="11">
        <v>10</v>
      </c>
      <c r="I62" s="11">
        <f t="shared" ref="I62:I69" si="10">SUM(G62:H62)</f>
        <v>110</v>
      </c>
    </row>
    <row r="63" spans="1:9" x14ac:dyDescent="0.25">
      <c r="A63" s="51"/>
      <c r="B63" s="11" t="s">
        <v>29</v>
      </c>
      <c r="C63" s="13" t="s">
        <v>19</v>
      </c>
      <c r="D63" s="11" t="s">
        <v>12</v>
      </c>
      <c r="E63" s="11" t="s">
        <v>22</v>
      </c>
      <c r="F63" s="11">
        <v>10</v>
      </c>
      <c r="G63" s="11">
        <v>70</v>
      </c>
      <c r="H63" s="11">
        <v>105</v>
      </c>
      <c r="I63" s="11">
        <f t="shared" si="10"/>
        <v>175</v>
      </c>
    </row>
    <row r="64" spans="1:9" x14ac:dyDescent="0.25">
      <c r="A64" s="51"/>
      <c r="B64" s="11" t="s">
        <v>68</v>
      </c>
      <c r="C64" s="13" t="s">
        <v>19</v>
      </c>
      <c r="D64" s="11" t="s">
        <v>12</v>
      </c>
      <c r="E64" s="11" t="s">
        <v>93</v>
      </c>
      <c r="F64" s="11">
        <v>10</v>
      </c>
      <c r="G64" s="11">
        <v>70</v>
      </c>
      <c r="H64" s="11">
        <v>115</v>
      </c>
      <c r="I64" s="11">
        <f t="shared" si="10"/>
        <v>185</v>
      </c>
    </row>
    <row r="65" spans="1:9" x14ac:dyDescent="0.25">
      <c r="A65" s="51"/>
      <c r="B65" s="11" t="s">
        <v>104</v>
      </c>
      <c r="C65" s="13" t="s">
        <v>105</v>
      </c>
      <c r="D65" s="11" t="s">
        <v>12</v>
      </c>
      <c r="E65" s="11" t="s">
        <v>106</v>
      </c>
      <c r="F65" s="11">
        <v>5</v>
      </c>
      <c r="G65" s="11">
        <v>55</v>
      </c>
      <c r="H65" s="11">
        <v>29</v>
      </c>
      <c r="I65" s="11">
        <f t="shared" si="10"/>
        <v>84</v>
      </c>
    </row>
    <row r="66" spans="1:9" x14ac:dyDescent="0.25">
      <c r="A66" s="52" t="s">
        <v>94</v>
      </c>
      <c r="B66" s="11" t="s">
        <v>110</v>
      </c>
      <c r="C66" s="13" t="s">
        <v>96</v>
      </c>
      <c r="D66" s="11" t="s">
        <v>15</v>
      </c>
      <c r="E66" s="11" t="s">
        <v>98</v>
      </c>
      <c r="F66" s="11">
        <v>10</v>
      </c>
      <c r="G66" s="11">
        <v>110</v>
      </c>
      <c r="H66" s="11">
        <v>110</v>
      </c>
      <c r="I66" s="11">
        <f t="shared" si="10"/>
        <v>220</v>
      </c>
    </row>
    <row r="67" spans="1:9" ht="30" x14ac:dyDescent="0.25">
      <c r="A67" s="52"/>
      <c r="B67" s="11" t="s">
        <v>108</v>
      </c>
      <c r="C67" s="13" t="s">
        <v>97</v>
      </c>
      <c r="D67" s="11" t="s">
        <v>15</v>
      </c>
      <c r="E67" s="13" t="s">
        <v>100</v>
      </c>
      <c r="F67" s="11">
        <v>10</v>
      </c>
      <c r="G67" s="11">
        <v>95</v>
      </c>
      <c r="H67" s="11">
        <v>90</v>
      </c>
      <c r="I67" s="11">
        <f t="shared" si="10"/>
        <v>185</v>
      </c>
    </row>
    <row r="68" spans="1:9" ht="30" x14ac:dyDescent="0.25">
      <c r="A68" s="52"/>
      <c r="B68" s="11" t="s">
        <v>109</v>
      </c>
      <c r="C68" s="13" t="s">
        <v>97</v>
      </c>
      <c r="D68" s="11" t="s">
        <v>15</v>
      </c>
      <c r="E68" s="13" t="s">
        <v>100</v>
      </c>
      <c r="F68" s="11">
        <v>10</v>
      </c>
      <c r="G68" s="11">
        <v>95</v>
      </c>
      <c r="H68" s="11">
        <v>90</v>
      </c>
      <c r="I68" s="11">
        <f t="shared" si="10"/>
        <v>185</v>
      </c>
    </row>
    <row r="69" spans="1:9" x14ac:dyDescent="0.25">
      <c r="A69" s="52"/>
      <c r="B69" s="11"/>
      <c r="C69" s="13" t="s">
        <v>95</v>
      </c>
      <c r="D69" s="11" t="s">
        <v>13</v>
      </c>
      <c r="E69" s="11" t="s">
        <v>99</v>
      </c>
      <c r="F69" s="11"/>
      <c r="G69" s="11">
        <v>200</v>
      </c>
      <c r="H69" s="11">
        <v>0</v>
      </c>
      <c r="I69" s="11">
        <f t="shared" si="10"/>
        <v>200</v>
      </c>
    </row>
    <row r="70" spans="1:9" x14ac:dyDescent="0.25">
      <c r="A70" s="1" t="s">
        <v>18</v>
      </c>
      <c r="B70" s="1"/>
      <c r="C70" s="8"/>
      <c r="D70" s="1"/>
      <c r="E70" s="1"/>
      <c r="F70" s="1"/>
      <c r="G70" s="1"/>
      <c r="H70" s="1"/>
      <c r="I70" s="1">
        <f>SUM(I60:I69)</f>
        <v>1500</v>
      </c>
    </row>
    <row r="73" spans="1:9" x14ac:dyDescent="0.25">
      <c r="A73" s="1" t="s">
        <v>25</v>
      </c>
      <c r="B73" s="1" t="s">
        <v>0</v>
      </c>
      <c r="C73" s="8" t="s">
        <v>28</v>
      </c>
      <c r="D73" s="1" t="s">
        <v>11</v>
      </c>
      <c r="E73" s="1" t="s">
        <v>1</v>
      </c>
      <c r="F73" s="1" t="s">
        <v>6</v>
      </c>
      <c r="G73" s="1" t="s">
        <v>2</v>
      </c>
      <c r="H73" s="1" t="s">
        <v>3</v>
      </c>
      <c r="I73" s="1" t="s">
        <v>4</v>
      </c>
    </row>
    <row r="74" spans="1:9" x14ac:dyDescent="0.25">
      <c r="A74" s="53" t="s">
        <v>101</v>
      </c>
      <c r="B74" s="11" t="s">
        <v>60</v>
      </c>
      <c r="C74" s="13" t="s">
        <v>61</v>
      </c>
      <c r="D74" s="11" t="s">
        <v>14</v>
      </c>
      <c r="E74" s="11" t="s">
        <v>102</v>
      </c>
      <c r="F74" s="11">
        <v>1</v>
      </c>
      <c r="G74" s="11">
        <v>95</v>
      </c>
      <c r="H74" s="11">
        <v>20</v>
      </c>
      <c r="I74" s="11">
        <f>SUM(G74:H74)</f>
        <v>115</v>
      </c>
    </row>
    <row r="75" spans="1:9" x14ac:dyDescent="0.25">
      <c r="A75" s="53"/>
      <c r="B75" s="11" t="s">
        <v>64</v>
      </c>
      <c r="C75" s="13" t="s">
        <v>65</v>
      </c>
      <c r="D75" s="11" t="s">
        <v>15</v>
      </c>
      <c r="E75" s="11" t="s">
        <v>82</v>
      </c>
      <c r="F75" s="11">
        <v>5</v>
      </c>
      <c r="G75" s="11">
        <v>100</v>
      </c>
      <c r="H75" s="11">
        <v>45</v>
      </c>
      <c r="I75" s="11">
        <f>SUM(G75:H75)</f>
        <v>145</v>
      </c>
    </row>
    <row r="76" spans="1:9" x14ac:dyDescent="0.25">
      <c r="A76" s="53"/>
      <c r="B76" s="11"/>
      <c r="C76" s="13" t="s">
        <v>7</v>
      </c>
      <c r="D76" s="11" t="s">
        <v>17</v>
      </c>
      <c r="E76" s="11" t="s">
        <v>42</v>
      </c>
      <c r="F76" s="11"/>
      <c r="G76" s="11">
        <v>45</v>
      </c>
      <c r="H76" s="11">
        <v>10</v>
      </c>
      <c r="I76" s="11">
        <f t="shared" ref="I76" si="11">SUM(G76:H76)</f>
        <v>55</v>
      </c>
    </row>
    <row r="77" spans="1:9" x14ac:dyDescent="0.25">
      <c r="A77" s="53"/>
      <c r="B77" s="11" t="s">
        <v>36</v>
      </c>
      <c r="C77" s="13" t="s">
        <v>9</v>
      </c>
      <c r="D77" s="11" t="s">
        <v>15</v>
      </c>
      <c r="E77" s="11" t="s">
        <v>41</v>
      </c>
      <c r="F77" s="11"/>
      <c r="G77" s="11">
        <v>100</v>
      </c>
      <c r="H77" s="11">
        <v>10</v>
      </c>
      <c r="I77" s="11">
        <f>SUM(G77:H77)</f>
        <v>110</v>
      </c>
    </row>
    <row r="78" spans="1:9" x14ac:dyDescent="0.25">
      <c r="A78" s="53"/>
      <c r="B78" s="11" t="s">
        <v>29</v>
      </c>
      <c r="C78" s="13" t="s">
        <v>19</v>
      </c>
      <c r="D78" s="11" t="s">
        <v>12</v>
      </c>
      <c r="E78" s="11" t="s">
        <v>22</v>
      </c>
      <c r="F78" s="11">
        <v>10</v>
      </c>
      <c r="G78" s="11">
        <v>70</v>
      </c>
      <c r="H78" s="11">
        <v>105</v>
      </c>
      <c r="I78" s="11">
        <f t="shared" ref="I78:I84" si="12">SUM(G78:H78)</f>
        <v>175</v>
      </c>
    </row>
    <row r="79" spans="1:9" x14ac:dyDescent="0.25">
      <c r="A79" s="53"/>
      <c r="B79" s="11"/>
      <c r="C79" s="13" t="s">
        <v>52</v>
      </c>
      <c r="D79" s="11" t="s">
        <v>17</v>
      </c>
      <c r="E79" s="11" t="s">
        <v>53</v>
      </c>
      <c r="F79" s="11"/>
      <c r="G79" s="11">
        <v>65</v>
      </c>
      <c r="H79" s="11">
        <v>30</v>
      </c>
      <c r="I79" s="11">
        <f t="shared" si="12"/>
        <v>95</v>
      </c>
    </row>
    <row r="80" spans="1:9" ht="30" x14ac:dyDescent="0.25">
      <c r="A80" s="53"/>
      <c r="B80" s="11" t="s">
        <v>67</v>
      </c>
      <c r="C80" s="13" t="s">
        <v>19</v>
      </c>
      <c r="D80" s="11" t="s">
        <v>12</v>
      </c>
      <c r="E80" s="13" t="s">
        <v>103</v>
      </c>
      <c r="F80" s="11">
        <v>10</v>
      </c>
      <c r="G80" s="11">
        <v>70</v>
      </c>
      <c r="H80" s="11">
        <v>125</v>
      </c>
      <c r="I80" s="11">
        <f t="shared" si="12"/>
        <v>195</v>
      </c>
    </row>
    <row r="81" spans="1:9" ht="30" x14ac:dyDescent="0.25">
      <c r="A81" s="53"/>
      <c r="B81" s="11" t="s">
        <v>30</v>
      </c>
      <c r="C81" s="13" t="s">
        <v>19</v>
      </c>
      <c r="D81" s="11" t="s">
        <v>12</v>
      </c>
      <c r="E81" s="13" t="s">
        <v>43</v>
      </c>
      <c r="F81" s="11">
        <v>10</v>
      </c>
      <c r="G81" s="11">
        <v>70</v>
      </c>
      <c r="H81" s="11">
        <v>120</v>
      </c>
      <c r="I81" s="11">
        <f t="shared" si="12"/>
        <v>190</v>
      </c>
    </row>
    <row r="82" spans="1:9" x14ac:dyDescent="0.25">
      <c r="A82" s="53"/>
      <c r="B82" s="11"/>
      <c r="C82" s="13" t="s">
        <v>7</v>
      </c>
      <c r="D82" s="11" t="s">
        <v>17</v>
      </c>
      <c r="E82" s="11" t="s">
        <v>42</v>
      </c>
      <c r="F82" s="11"/>
      <c r="G82" s="11">
        <v>45</v>
      </c>
      <c r="H82" s="11">
        <v>10</v>
      </c>
      <c r="I82" s="11">
        <f t="shared" si="12"/>
        <v>55</v>
      </c>
    </row>
    <row r="83" spans="1:9" x14ac:dyDescent="0.25">
      <c r="A83" s="53"/>
      <c r="B83" s="11" t="s">
        <v>38</v>
      </c>
      <c r="C83" s="13" t="s">
        <v>5</v>
      </c>
      <c r="D83" s="11" t="s">
        <v>16</v>
      </c>
      <c r="E83" s="11" t="s">
        <v>44</v>
      </c>
      <c r="F83" s="11">
        <v>10</v>
      </c>
      <c r="G83" s="11">
        <v>85</v>
      </c>
      <c r="H83" s="11">
        <v>150</v>
      </c>
      <c r="I83" s="11">
        <f t="shared" si="12"/>
        <v>235</v>
      </c>
    </row>
    <row r="84" spans="1:9" x14ac:dyDescent="0.25">
      <c r="A84" s="53"/>
      <c r="B84" s="11" t="s">
        <v>39</v>
      </c>
      <c r="C84" s="13" t="s">
        <v>24</v>
      </c>
      <c r="D84" s="11" t="s">
        <v>13</v>
      </c>
      <c r="E84" s="11" t="s">
        <v>32</v>
      </c>
      <c r="F84" s="11">
        <v>5</v>
      </c>
      <c r="G84" s="11">
        <v>70</v>
      </c>
      <c r="H84" s="11">
        <v>85</v>
      </c>
      <c r="I84" s="11">
        <f t="shared" si="12"/>
        <v>155</v>
      </c>
    </row>
    <row r="85" spans="1:9" x14ac:dyDescent="0.25">
      <c r="A85" s="1" t="s">
        <v>18</v>
      </c>
      <c r="B85" s="1"/>
      <c r="C85" s="8"/>
      <c r="D85" s="1"/>
      <c r="E85" s="1"/>
      <c r="F85" s="1"/>
      <c r="G85" s="1"/>
      <c r="H85" s="1"/>
      <c r="I85" s="1">
        <f>SUM(I75:I84)</f>
        <v>1410</v>
      </c>
    </row>
    <row r="88" spans="1:9" x14ac:dyDescent="0.25">
      <c r="A88" s="1" t="s">
        <v>25</v>
      </c>
      <c r="B88" s="1" t="s">
        <v>0</v>
      </c>
      <c r="C88" s="8" t="s">
        <v>28</v>
      </c>
      <c r="D88" s="1" t="s">
        <v>11</v>
      </c>
      <c r="E88" s="1" t="s">
        <v>1</v>
      </c>
      <c r="F88" s="1" t="s">
        <v>6</v>
      </c>
      <c r="G88" s="1" t="s">
        <v>2</v>
      </c>
      <c r="H88" s="1" t="s">
        <v>3</v>
      </c>
      <c r="I88" s="1" t="s">
        <v>4</v>
      </c>
    </row>
    <row r="89" spans="1:9" x14ac:dyDescent="0.25">
      <c r="A89" s="51" t="s">
        <v>26</v>
      </c>
      <c r="B89" s="11" t="s">
        <v>27</v>
      </c>
      <c r="C89" s="13" t="s">
        <v>20</v>
      </c>
      <c r="D89" s="11" t="s">
        <v>14</v>
      </c>
      <c r="E89" s="11" t="s">
        <v>21</v>
      </c>
      <c r="F89" s="11">
        <v>1</v>
      </c>
      <c r="G89" s="11">
        <v>65</v>
      </c>
      <c r="H89" s="11">
        <v>25</v>
      </c>
      <c r="I89" s="11">
        <f t="shared" ref="I89:I90" si="13">SUM(G89:H89)</f>
        <v>90</v>
      </c>
    </row>
    <row r="90" spans="1:9" x14ac:dyDescent="0.25">
      <c r="A90" s="51"/>
      <c r="B90" s="11" t="s">
        <v>35</v>
      </c>
      <c r="C90" s="13" t="s">
        <v>10</v>
      </c>
      <c r="D90" s="11" t="s">
        <v>14</v>
      </c>
      <c r="E90" s="11" t="s">
        <v>55</v>
      </c>
      <c r="F90" s="11">
        <v>1</v>
      </c>
      <c r="G90" s="11">
        <v>60</v>
      </c>
      <c r="H90" s="11">
        <v>41</v>
      </c>
      <c r="I90" s="11">
        <f t="shared" si="13"/>
        <v>101</v>
      </c>
    </row>
    <row r="91" spans="1:9" x14ac:dyDescent="0.25">
      <c r="A91" s="51"/>
      <c r="B91" s="11" t="s">
        <v>110</v>
      </c>
      <c r="C91" s="13" t="s">
        <v>96</v>
      </c>
      <c r="D91" s="11" t="s">
        <v>15</v>
      </c>
      <c r="E91" s="11" t="s">
        <v>112</v>
      </c>
      <c r="F91" s="11">
        <v>10</v>
      </c>
      <c r="G91" s="11">
        <v>110</v>
      </c>
      <c r="H91" s="11">
        <v>210</v>
      </c>
      <c r="I91" s="11">
        <f>SUM(G91:H91)</f>
        <v>320</v>
      </c>
    </row>
    <row r="92" spans="1:9" x14ac:dyDescent="0.25">
      <c r="A92" s="51"/>
      <c r="B92" s="11"/>
      <c r="C92" s="13" t="s">
        <v>111</v>
      </c>
      <c r="D92" s="11" t="s">
        <v>17</v>
      </c>
      <c r="E92" s="11"/>
      <c r="F92" s="11"/>
      <c r="G92" s="11">
        <v>35</v>
      </c>
      <c r="H92" s="11">
        <v>0</v>
      </c>
      <c r="I92" s="11">
        <f>SUM(G92:H92)</f>
        <v>35</v>
      </c>
    </row>
    <row r="93" spans="1:9" x14ac:dyDescent="0.25">
      <c r="A93" s="51"/>
      <c r="B93" s="11" t="s">
        <v>57</v>
      </c>
      <c r="C93" s="13" t="s">
        <v>9</v>
      </c>
      <c r="D93" s="11" t="s">
        <v>15</v>
      </c>
      <c r="E93" s="11" t="s">
        <v>58</v>
      </c>
      <c r="F93" s="11"/>
      <c r="G93" s="11">
        <v>100</v>
      </c>
      <c r="H93" s="11">
        <v>35</v>
      </c>
      <c r="I93" s="11">
        <f>SUM(G93:H93)</f>
        <v>135</v>
      </c>
    </row>
    <row r="94" spans="1:9" x14ac:dyDescent="0.25">
      <c r="A94" s="51"/>
      <c r="B94" s="11" t="s">
        <v>29</v>
      </c>
      <c r="C94" s="13" t="s">
        <v>19</v>
      </c>
      <c r="D94" s="11" t="s">
        <v>12</v>
      </c>
      <c r="E94" s="11" t="s">
        <v>22</v>
      </c>
      <c r="F94" s="11">
        <v>10</v>
      </c>
      <c r="G94" s="11">
        <v>70</v>
      </c>
      <c r="H94" s="11">
        <v>105</v>
      </c>
      <c r="I94" s="11">
        <f t="shared" ref="I94:I98" si="14">SUM(G94:H94)</f>
        <v>175</v>
      </c>
    </row>
    <row r="95" spans="1:9" ht="30" x14ac:dyDescent="0.25">
      <c r="A95" s="51"/>
      <c r="B95" s="11" t="s">
        <v>30</v>
      </c>
      <c r="C95" s="13" t="s">
        <v>19</v>
      </c>
      <c r="D95" s="11" t="s">
        <v>12</v>
      </c>
      <c r="E95" s="13" t="s">
        <v>113</v>
      </c>
      <c r="F95" s="11">
        <v>10</v>
      </c>
      <c r="G95" s="11">
        <v>70</v>
      </c>
      <c r="H95" s="11">
        <v>125</v>
      </c>
      <c r="I95" s="11">
        <f t="shared" si="14"/>
        <v>195</v>
      </c>
    </row>
    <row r="96" spans="1:9" x14ac:dyDescent="0.25">
      <c r="A96" s="51"/>
      <c r="B96" s="11"/>
      <c r="C96" s="13" t="s">
        <v>7</v>
      </c>
      <c r="D96" s="11" t="s">
        <v>17</v>
      </c>
      <c r="E96" s="11" t="s">
        <v>42</v>
      </c>
      <c r="F96" s="11"/>
      <c r="G96" s="11">
        <v>45</v>
      </c>
      <c r="H96" s="11">
        <v>10</v>
      </c>
      <c r="I96" s="11">
        <f t="shared" si="14"/>
        <v>55</v>
      </c>
    </row>
    <row r="97" spans="1:9" x14ac:dyDescent="0.25">
      <c r="A97" s="51"/>
      <c r="B97" s="11" t="s">
        <v>38</v>
      </c>
      <c r="C97" s="13" t="s">
        <v>5</v>
      </c>
      <c r="D97" s="11" t="s">
        <v>16</v>
      </c>
      <c r="E97" s="11" t="s">
        <v>44</v>
      </c>
      <c r="F97" s="11">
        <v>10</v>
      </c>
      <c r="G97" s="11">
        <v>85</v>
      </c>
      <c r="H97" s="11">
        <v>150</v>
      </c>
      <c r="I97" s="11">
        <f t="shared" si="14"/>
        <v>235</v>
      </c>
    </row>
    <row r="98" spans="1:9" x14ac:dyDescent="0.25">
      <c r="A98" s="51"/>
      <c r="B98" s="11" t="s">
        <v>39</v>
      </c>
      <c r="C98" s="13" t="s">
        <v>24</v>
      </c>
      <c r="D98" s="11" t="s">
        <v>13</v>
      </c>
      <c r="E98" s="11" t="s">
        <v>32</v>
      </c>
      <c r="F98" s="11">
        <v>5</v>
      </c>
      <c r="G98" s="11">
        <v>70</v>
      </c>
      <c r="H98" s="11">
        <v>85</v>
      </c>
      <c r="I98" s="11">
        <f t="shared" si="14"/>
        <v>155</v>
      </c>
    </row>
    <row r="99" spans="1:9" x14ac:dyDescent="0.25">
      <c r="A99" s="1" t="s">
        <v>18</v>
      </c>
      <c r="B99" s="1"/>
      <c r="C99" s="8"/>
      <c r="D99" s="1"/>
      <c r="E99" s="1"/>
      <c r="F99" s="1"/>
      <c r="G99" s="1"/>
      <c r="H99" s="1"/>
      <c r="I99" s="1">
        <f>SUM(I89:I98)</f>
        <v>1496</v>
      </c>
    </row>
    <row r="102" spans="1:9" x14ac:dyDescent="0.25">
      <c r="A102" s="1" t="s">
        <v>25</v>
      </c>
      <c r="B102" s="1" t="s">
        <v>0</v>
      </c>
      <c r="C102" s="8" t="s">
        <v>28</v>
      </c>
      <c r="D102" s="1" t="s">
        <v>11</v>
      </c>
      <c r="E102" s="8" t="s">
        <v>1</v>
      </c>
      <c r="F102" s="1" t="s">
        <v>6</v>
      </c>
      <c r="G102" s="1" t="s">
        <v>2</v>
      </c>
      <c r="H102" s="1" t="s">
        <v>3</v>
      </c>
      <c r="I102" s="1" t="s">
        <v>4</v>
      </c>
    </row>
    <row r="103" spans="1:9" x14ac:dyDescent="0.25">
      <c r="A103" s="51" t="s">
        <v>26</v>
      </c>
      <c r="B103" t="s">
        <v>27</v>
      </c>
      <c r="C103" s="2" t="s">
        <v>20</v>
      </c>
      <c r="D103" t="s">
        <v>14</v>
      </c>
      <c r="E103" s="2" t="s">
        <v>122</v>
      </c>
      <c r="F103">
        <v>1</v>
      </c>
      <c r="G103">
        <v>65</v>
      </c>
      <c r="H103">
        <v>30</v>
      </c>
      <c r="I103">
        <f t="shared" ref="I103:I116" si="15">SUM(G103:H103)</f>
        <v>95</v>
      </c>
    </row>
    <row r="104" spans="1:9" x14ac:dyDescent="0.25">
      <c r="A104" s="51"/>
      <c r="B104" t="s">
        <v>49</v>
      </c>
      <c r="C104" s="2" t="s">
        <v>10</v>
      </c>
      <c r="D104" t="s">
        <v>14</v>
      </c>
      <c r="E104" s="2" t="s">
        <v>117</v>
      </c>
      <c r="F104">
        <v>1</v>
      </c>
      <c r="G104">
        <v>60</v>
      </c>
      <c r="H104">
        <v>6</v>
      </c>
      <c r="I104">
        <f t="shared" si="15"/>
        <v>66</v>
      </c>
    </row>
    <row r="105" spans="1:9" x14ac:dyDescent="0.25">
      <c r="A105" s="51"/>
      <c r="B105" t="s">
        <v>110</v>
      </c>
      <c r="C105" s="2" t="s">
        <v>96</v>
      </c>
      <c r="D105" t="s">
        <v>15</v>
      </c>
      <c r="E105" s="2" t="s">
        <v>119</v>
      </c>
      <c r="G105">
        <v>110</v>
      </c>
      <c r="H105">
        <v>50</v>
      </c>
      <c r="I105">
        <f t="shared" si="15"/>
        <v>160</v>
      </c>
    </row>
    <row r="106" spans="1:9" x14ac:dyDescent="0.25">
      <c r="A106" s="51"/>
      <c r="B106" t="s">
        <v>40</v>
      </c>
      <c r="C106" s="2" t="s">
        <v>23</v>
      </c>
      <c r="D106" t="s">
        <v>15</v>
      </c>
      <c r="E106" s="2" t="s">
        <v>120</v>
      </c>
      <c r="F106">
        <v>5</v>
      </c>
      <c r="G106">
        <v>100</v>
      </c>
      <c r="H106">
        <v>40</v>
      </c>
      <c r="I106">
        <f t="shared" si="15"/>
        <v>140</v>
      </c>
    </row>
    <row r="107" spans="1:9" x14ac:dyDescent="0.25">
      <c r="A107" s="51"/>
      <c r="B107" t="s">
        <v>29</v>
      </c>
      <c r="C107" s="2" t="s">
        <v>19</v>
      </c>
      <c r="D107" t="s">
        <v>12</v>
      </c>
      <c r="E107" s="2" t="s">
        <v>89</v>
      </c>
      <c r="F107">
        <v>5</v>
      </c>
      <c r="G107">
        <v>70</v>
      </c>
      <c r="H107">
        <v>20</v>
      </c>
      <c r="I107">
        <f t="shared" si="15"/>
        <v>90</v>
      </c>
    </row>
    <row r="108" spans="1:9" x14ac:dyDescent="0.25">
      <c r="A108" s="51"/>
      <c r="C108" s="2" t="s">
        <v>52</v>
      </c>
      <c r="D108" t="s">
        <v>17</v>
      </c>
      <c r="E108" s="2" t="s">
        <v>118</v>
      </c>
      <c r="G108">
        <v>65</v>
      </c>
      <c r="H108">
        <v>30</v>
      </c>
      <c r="I108">
        <f t="shared" si="15"/>
        <v>95</v>
      </c>
    </row>
    <row r="109" spans="1:9" x14ac:dyDescent="0.25">
      <c r="A109" s="51"/>
      <c r="B109" t="s">
        <v>67</v>
      </c>
      <c r="C109" s="2" t="s">
        <v>19</v>
      </c>
      <c r="D109" t="s">
        <v>12</v>
      </c>
      <c r="E109" s="2" t="s">
        <v>89</v>
      </c>
      <c r="F109">
        <v>5</v>
      </c>
      <c r="G109">
        <v>70</v>
      </c>
      <c r="H109">
        <v>20</v>
      </c>
      <c r="I109">
        <f t="shared" si="15"/>
        <v>90</v>
      </c>
    </row>
    <row r="110" spans="1:9" x14ac:dyDescent="0.25">
      <c r="A110" s="51"/>
      <c r="B110" t="s">
        <v>69</v>
      </c>
      <c r="C110" s="2" t="s">
        <v>19</v>
      </c>
      <c r="D110" t="s">
        <v>12</v>
      </c>
      <c r="E110" s="2" t="s">
        <v>89</v>
      </c>
      <c r="F110">
        <v>5</v>
      </c>
      <c r="G110">
        <v>70</v>
      </c>
      <c r="H110">
        <v>20</v>
      </c>
      <c r="I110">
        <f t="shared" si="15"/>
        <v>90</v>
      </c>
    </row>
    <row r="111" spans="1:9" x14ac:dyDescent="0.25">
      <c r="A111" s="51"/>
      <c r="B111" t="s">
        <v>114</v>
      </c>
      <c r="C111" s="2" t="s">
        <v>19</v>
      </c>
      <c r="D111" t="s">
        <v>12</v>
      </c>
      <c r="E111" s="2" t="s">
        <v>89</v>
      </c>
      <c r="F111">
        <v>5</v>
      </c>
      <c r="G111">
        <v>70</v>
      </c>
      <c r="H111">
        <v>20</v>
      </c>
      <c r="I111">
        <f t="shared" si="15"/>
        <v>90</v>
      </c>
    </row>
    <row r="112" spans="1:9" x14ac:dyDescent="0.25">
      <c r="A112" s="51"/>
      <c r="B112" s="9" t="s">
        <v>30</v>
      </c>
      <c r="C112" s="12" t="s">
        <v>19</v>
      </c>
      <c r="D112" s="9" t="s">
        <v>12</v>
      </c>
      <c r="E112" s="6" t="s">
        <v>123</v>
      </c>
      <c r="F112" s="10">
        <v>5</v>
      </c>
      <c r="G112" s="10">
        <v>70</v>
      </c>
      <c r="H112" s="10">
        <v>40</v>
      </c>
      <c r="I112" s="10">
        <f t="shared" si="15"/>
        <v>110</v>
      </c>
    </row>
    <row r="113" spans="1:9" x14ac:dyDescent="0.25">
      <c r="A113" s="51"/>
      <c r="B113" s="9" t="s">
        <v>37</v>
      </c>
      <c r="C113" s="12" t="s">
        <v>121</v>
      </c>
      <c r="D113" s="9" t="s">
        <v>16</v>
      </c>
      <c r="E113" s="7" t="s">
        <v>99</v>
      </c>
      <c r="F113" s="10">
        <v>1</v>
      </c>
      <c r="G113" s="10">
        <v>45</v>
      </c>
      <c r="H113" s="10">
        <v>10</v>
      </c>
      <c r="I113" s="10">
        <f t="shared" si="15"/>
        <v>55</v>
      </c>
    </row>
    <row r="114" spans="1:9" x14ac:dyDescent="0.25">
      <c r="A114" s="51"/>
      <c r="C114" s="2" t="s">
        <v>46</v>
      </c>
      <c r="D114" t="s">
        <v>13</v>
      </c>
      <c r="E114" s="2" t="s">
        <v>8</v>
      </c>
      <c r="G114">
        <v>75</v>
      </c>
      <c r="H114">
        <v>40</v>
      </c>
      <c r="I114">
        <f t="shared" si="15"/>
        <v>115</v>
      </c>
    </row>
    <row r="115" spans="1:9" x14ac:dyDescent="0.25">
      <c r="A115" s="51"/>
      <c r="B115" t="s">
        <v>39</v>
      </c>
      <c r="C115" s="2" t="s">
        <v>24</v>
      </c>
      <c r="D115" t="s">
        <v>13</v>
      </c>
      <c r="E115" s="2" t="s">
        <v>115</v>
      </c>
      <c r="F115">
        <v>5</v>
      </c>
      <c r="G115">
        <v>70</v>
      </c>
      <c r="H115">
        <v>80</v>
      </c>
      <c r="I115">
        <f t="shared" si="15"/>
        <v>150</v>
      </c>
    </row>
    <row r="116" spans="1:9" x14ac:dyDescent="0.25">
      <c r="A116" s="51"/>
      <c r="B116" t="s">
        <v>116</v>
      </c>
      <c r="C116" s="2" t="s">
        <v>24</v>
      </c>
      <c r="D116" t="s">
        <v>13</v>
      </c>
      <c r="E116" s="2" t="s">
        <v>115</v>
      </c>
      <c r="F116">
        <v>5</v>
      </c>
      <c r="G116">
        <v>70</v>
      </c>
      <c r="H116">
        <v>80</v>
      </c>
      <c r="I116">
        <f t="shared" si="15"/>
        <v>150</v>
      </c>
    </row>
    <row r="117" spans="1:9" x14ac:dyDescent="0.25">
      <c r="A117" s="1" t="s">
        <v>18</v>
      </c>
      <c r="B117" s="1"/>
      <c r="C117" s="8"/>
      <c r="D117" s="1"/>
      <c r="E117" s="8"/>
      <c r="F117" s="1"/>
      <c r="G117" s="1"/>
      <c r="H117" s="1"/>
      <c r="I117" s="1">
        <f>SUM(I103:I116)</f>
        <v>1496</v>
      </c>
    </row>
    <row r="118" spans="1:9" x14ac:dyDescent="0.25">
      <c r="E118" s="2"/>
    </row>
    <row r="119" spans="1:9" x14ac:dyDescent="0.25">
      <c r="E119" s="2"/>
    </row>
    <row r="120" spans="1:9" x14ac:dyDescent="0.25">
      <c r="A120" s="1" t="s">
        <v>25</v>
      </c>
      <c r="B120" s="1" t="s">
        <v>0</v>
      </c>
      <c r="C120" s="8" t="s">
        <v>28</v>
      </c>
      <c r="D120" s="1" t="s">
        <v>11</v>
      </c>
      <c r="E120" s="8" t="s">
        <v>1</v>
      </c>
      <c r="F120" s="1" t="s">
        <v>6</v>
      </c>
      <c r="G120" s="1" t="s">
        <v>2</v>
      </c>
      <c r="H120" s="1" t="s">
        <v>3</v>
      </c>
      <c r="I120" s="1" t="s">
        <v>4</v>
      </c>
    </row>
    <row r="121" spans="1:9" x14ac:dyDescent="0.25">
      <c r="A121" s="51" t="s">
        <v>26</v>
      </c>
      <c r="B121" t="s">
        <v>49</v>
      </c>
      <c r="C121" s="2" t="s">
        <v>10</v>
      </c>
      <c r="D121" t="s">
        <v>14</v>
      </c>
      <c r="E121" s="2" t="s">
        <v>117</v>
      </c>
      <c r="F121">
        <v>1</v>
      </c>
      <c r="G121">
        <v>60</v>
      </c>
      <c r="H121">
        <v>6</v>
      </c>
      <c r="I121">
        <f t="shared" ref="I121:I134" si="16">SUM(G121:H121)</f>
        <v>66</v>
      </c>
    </row>
    <row r="122" spans="1:9" x14ac:dyDescent="0.25">
      <c r="A122" s="51"/>
      <c r="B122" t="s">
        <v>110</v>
      </c>
      <c r="C122" s="2" t="s">
        <v>96</v>
      </c>
      <c r="D122" t="s">
        <v>15</v>
      </c>
      <c r="E122" s="2" t="s">
        <v>119</v>
      </c>
      <c r="F122">
        <v>5</v>
      </c>
      <c r="G122">
        <v>110</v>
      </c>
      <c r="H122">
        <v>50</v>
      </c>
      <c r="I122">
        <f t="shared" si="16"/>
        <v>160</v>
      </c>
    </row>
    <row r="123" spans="1:9" x14ac:dyDescent="0.25">
      <c r="A123" s="51"/>
      <c r="B123" t="s">
        <v>124</v>
      </c>
      <c r="C123" s="2" t="s">
        <v>96</v>
      </c>
      <c r="D123" t="s">
        <v>15</v>
      </c>
      <c r="E123" s="2" t="s">
        <v>119</v>
      </c>
      <c r="F123">
        <v>5</v>
      </c>
      <c r="G123">
        <v>110</v>
      </c>
      <c r="H123">
        <v>50</v>
      </c>
      <c r="I123">
        <f t="shared" si="16"/>
        <v>160</v>
      </c>
    </row>
    <row r="124" spans="1:9" x14ac:dyDescent="0.25">
      <c r="A124" s="51"/>
      <c r="B124" t="s">
        <v>68</v>
      </c>
      <c r="C124" s="2" t="s">
        <v>19</v>
      </c>
      <c r="D124" t="s">
        <v>12</v>
      </c>
      <c r="E124" s="2" t="s">
        <v>89</v>
      </c>
      <c r="F124">
        <v>5</v>
      </c>
      <c r="G124">
        <v>70</v>
      </c>
      <c r="H124">
        <v>20</v>
      </c>
      <c r="I124">
        <f t="shared" si="16"/>
        <v>90</v>
      </c>
    </row>
    <row r="125" spans="1:9" x14ac:dyDescent="0.25">
      <c r="A125" s="51"/>
      <c r="B125" t="s">
        <v>29</v>
      </c>
      <c r="C125" s="2" t="s">
        <v>19</v>
      </c>
      <c r="D125" t="s">
        <v>12</v>
      </c>
      <c r="E125" s="2" t="s">
        <v>89</v>
      </c>
      <c r="F125">
        <v>5</v>
      </c>
      <c r="G125">
        <v>70</v>
      </c>
      <c r="H125">
        <v>20</v>
      </c>
      <c r="I125">
        <f t="shared" si="16"/>
        <v>90</v>
      </c>
    </row>
    <row r="126" spans="1:9" x14ac:dyDescent="0.25">
      <c r="A126" s="51"/>
      <c r="C126" s="2" t="s">
        <v>52</v>
      </c>
      <c r="D126" t="s">
        <v>17</v>
      </c>
      <c r="E126" s="2" t="s">
        <v>118</v>
      </c>
      <c r="G126">
        <v>65</v>
      </c>
      <c r="H126">
        <v>30</v>
      </c>
      <c r="I126">
        <f t="shared" si="16"/>
        <v>95</v>
      </c>
    </row>
    <row r="127" spans="1:9" x14ac:dyDescent="0.25">
      <c r="A127" s="51"/>
      <c r="B127" t="s">
        <v>67</v>
      </c>
      <c r="C127" s="2" t="s">
        <v>19</v>
      </c>
      <c r="D127" t="s">
        <v>12</v>
      </c>
      <c r="E127" s="2" t="s">
        <v>89</v>
      </c>
      <c r="F127">
        <v>5</v>
      </c>
      <c r="G127">
        <v>70</v>
      </c>
      <c r="H127">
        <v>20</v>
      </c>
      <c r="I127">
        <f t="shared" si="16"/>
        <v>90</v>
      </c>
    </row>
    <row r="128" spans="1:9" x14ac:dyDescent="0.25">
      <c r="A128" s="51"/>
      <c r="B128" t="s">
        <v>69</v>
      </c>
      <c r="C128" s="2" t="s">
        <v>19</v>
      </c>
      <c r="D128" t="s">
        <v>12</v>
      </c>
      <c r="E128" s="2" t="s">
        <v>89</v>
      </c>
      <c r="F128">
        <v>5</v>
      </c>
      <c r="G128">
        <v>70</v>
      </c>
      <c r="H128">
        <v>20</v>
      </c>
      <c r="I128">
        <f t="shared" si="16"/>
        <v>90</v>
      </c>
    </row>
    <row r="129" spans="1:9" x14ac:dyDescent="0.25">
      <c r="A129" s="51"/>
      <c r="B129" t="s">
        <v>114</v>
      </c>
      <c r="C129" s="2" t="s">
        <v>19</v>
      </c>
      <c r="D129" t="s">
        <v>12</v>
      </c>
      <c r="E129" s="2" t="s">
        <v>89</v>
      </c>
      <c r="F129">
        <v>5</v>
      </c>
      <c r="G129">
        <v>70</v>
      </c>
      <c r="H129">
        <v>20</v>
      </c>
      <c r="I129">
        <f t="shared" si="16"/>
        <v>90</v>
      </c>
    </row>
    <row r="130" spans="1:9" x14ac:dyDescent="0.25">
      <c r="A130" s="51"/>
      <c r="B130" s="9" t="s">
        <v>30</v>
      </c>
      <c r="C130" s="12" t="s">
        <v>19</v>
      </c>
      <c r="D130" s="9" t="s">
        <v>12</v>
      </c>
      <c r="E130" s="7" t="s">
        <v>89</v>
      </c>
      <c r="F130" s="10">
        <v>5</v>
      </c>
      <c r="G130" s="10">
        <v>70</v>
      </c>
      <c r="H130" s="10">
        <v>20</v>
      </c>
      <c r="I130" s="10">
        <f t="shared" si="16"/>
        <v>90</v>
      </c>
    </row>
    <row r="131" spans="1:9" x14ac:dyDescent="0.25">
      <c r="A131" s="51"/>
      <c r="B131" s="9" t="s">
        <v>37</v>
      </c>
      <c r="C131" s="12" t="s">
        <v>121</v>
      </c>
      <c r="D131" s="9" t="s">
        <v>16</v>
      </c>
      <c r="E131" s="7" t="s">
        <v>99</v>
      </c>
      <c r="F131" s="10">
        <v>1</v>
      </c>
      <c r="G131" s="10">
        <v>45</v>
      </c>
      <c r="H131" s="10">
        <v>10</v>
      </c>
      <c r="I131" s="10">
        <f t="shared" si="16"/>
        <v>55</v>
      </c>
    </row>
    <row r="132" spans="1:9" x14ac:dyDescent="0.25">
      <c r="A132" s="51"/>
      <c r="C132" s="2" t="s">
        <v>46</v>
      </c>
      <c r="D132" t="s">
        <v>13</v>
      </c>
      <c r="E132" s="2" t="s">
        <v>8</v>
      </c>
      <c r="G132">
        <v>75</v>
      </c>
      <c r="H132">
        <v>40</v>
      </c>
      <c r="I132">
        <f t="shared" si="16"/>
        <v>115</v>
      </c>
    </row>
    <row r="133" spans="1:9" x14ac:dyDescent="0.25">
      <c r="A133" s="51"/>
      <c r="B133" t="s">
        <v>39</v>
      </c>
      <c r="C133" s="2" t="s">
        <v>24</v>
      </c>
      <c r="D133" t="s">
        <v>13</v>
      </c>
      <c r="E133" s="2" t="s">
        <v>115</v>
      </c>
      <c r="F133">
        <v>5</v>
      </c>
      <c r="G133">
        <v>70</v>
      </c>
      <c r="H133">
        <v>80</v>
      </c>
      <c r="I133">
        <f t="shared" si="16"/>
        <v>150</v>
      </c>
    </row>
    <row r="134" spans="1:9" x14ac:dyDescent="0.25">
      <c r="A134" s="51"/>
      <c r="B134" t="s">
        <v>116</v>
      </c>
      <c r="C134" s="2" t="s">
        <v>24</v>
      </c>
      <c r="D134" t="s">
        <v>13</v>
      </c>
      <c r="E134" s="2" t="s">
        <v>115</v>
      </c>
      <c r="F134">
        <v>5</v>
      </c>
      <c r="G134">
        <v>70</v>
      </c>
      <c r="H134">
        <v>80</v>
      </c>
      <c r="I134">
        <f t="shared" si="16"/>
        <v>150</v>
      </c>
    </row>
    <row r="135" spans="1:9" x14ac:dyDescent="0.25">
      <c r="A135" s="1" t="s">
        <v>18</v>
      </c>
      <c r="B135" s="1"/>
      <c r="C135" s="8"/>
      <c r="D135" s="1"/>
      <c r="E135" s="8"/>
      <c r="F135" s="1"/>
      <c r="G135" s="1"/>
      <c r="H135" s="1"/>
      <c r="I135" s="1">
        <f>SUM(I121:I134)</f>
        <v>1491</v>
      </c>
    </row>
    <row r="138" spans="1:9" x14ac:dyDescent="0.25">
      <c r="A138" s="1" t="s">
        <v>25</v>
      </c>
      <c r="B138" s="1" t="s">
        <v>0</v>
      </c>
      <c r="C138" s="8" t="s">
        <v>28</v>
      </c>
      <c r="D138" s="1" t="s">
        <v>11</v>
      </c>
      <c r="E138" s="8" t="s">
        <v>1</v>
      </c>
      <c r="F138" s="1" t="s">
        <v>6</v>
      </c>
      <c r="G138" s="1" t="s">
        <v>2</v>
      </c>
      <c r="H138" s="1" t="s">
        <v>3</v>
      </c>
      <c r="I138" s="1" t="s">
        <v>4</v>
      </c>
    </row>
    <row r="139" spans="1:9" x14ac:dyDescent="0.25">
      <c r="A139" s="51" t="s">
        <v>26</v>
      </c>
      <c r="B139" t="s">
        <v>27</v>
      </c>
      <c r="C139" s="2" t="s">
        <v>20</v>
      </c>
      <c r="D139" t="s">
        <v>14</v>
      </c>
      <c r="E139" s="2" t="s">
        <v>122</v>
      </c>
      <c r="F139">
        <v>1</v>
      </c>
      <c r="G139">
        <v>65</v>
      </c>
      <c r="H139">
        <v>30</v>
      </c>
      <c r="I139">
        <f t="shared" ref="I139:I150" si="17">SUM(G139:H139)</f>
        <v>95</v>
      </c>
    </row>
    <row r="140" spans="1:9" x14ac:dyDescent="0.25">
      <c r="A140" s="51"/>
      <c r="B140" t="s">
        <v>35</v>
      </c>
      <c r="C140" s="2" t="s">
        <v>10</v>
      </c>
      <c r="D140" t="s">
        <v>14</v>
      </c>
      <c r="E140" t="s">
        <v>55</v>
      </c>
      <c r="F140">
        <v>1</v>
      </c>
      <c r="G140">
        <v>60</v>
      </c>
      <c r="H140">
        <v>41</v>
      </c>
      <c r="I140">
        <f t="shared" si="17"/>
        <v>101</v>
      </c>
    </row>
    <row r="141" spans="1:9" x14ac:dyDescent="0.25">
      <c r="A141" s="51"/>
      <c r="B141" t="s">
        <v>40</v>
      </c>
      <c r="C141" s="2" t="s">
        <v>23</v>
      </c>
      <c r="D141" t="s">
        <v>15</v>
      </c>
      <c r="E141" s="2" t="s">
        <v>79</v>
      </c>
      <c r="F141">
        <v>10</v>
      </c>
      <c r="G141">
        <v>100</v>
      </c>
      <c r="H141">
        <v>155</v>
      </c>
      <c r="I141">
        <f t="shared" si="17"/>
        <v>255</v>
      </c>
    </row>
    <row r="142" spans="1:9" x14ac:dyDescent="0.25">
      <c r="A142" s="51"/>
      <c r="B142" t="s">
        <v>114</v>
      </c>
      <c r="C142" s="2" t="s">
        <v>19</v>
      </c>
      <c r="D142" t="s">
        <v>12</v>
      </c>
      <c r="E142" s="2" t="s">
        <v>89</v>
      </c>
      <c r="F142">
        <v>5</v>
      </c>
      <c r="G142">
        <v>70</v>
      </c>
      <c r="H142">
        <v>20</v>
      </c>
      <c r="I142">
        <f t="shared" si="17"/>
        <v>90</v>
      </c>
    </row>
    <row r="143" spans="1:9" x14ac:dyDescent="0.25">
      <c r="A143" s="51"/>
      <c r="B143" t="s">
        <v>29</v>
      </c>
      <c r="C143" s="2" t="s">
        <v>19</v>
      </c>
      <c r="D143" t="s">
        <v>12</v>
      </c>
      <c r="E143" t="s">
        <v>22</v>
      </c>
      <c r="F143">
        <v>10</v>
      </c>
      <c r="G143">
        <v>70</v>
      </c>
      <c r="H143">
        <v>105</v>
      </c>
      <c r="I143">
        <f t="shared" si="17"/>
        <v>175</v>
      </c>
    </row>
    <row r="144" spans="1:9" x14ac:dyDescent="0.25">
      <c r="A144" s="51"/>
      <c r="B144" t="s">
        <v>38</v>
      </c>
      <c r="C144" s="2" t="s">
        <v>5</v>
      </c>
      <c r="D144" t="s">
        <v>16</v>
      </c>
      <c r="E144" t="s">
        <v>44</v>
      </c>
      <c r="F144">
        <v>10</v>
      </c>
      <c r="G144">
        <v>85</v>
      </c>
      <c r="H144">
        <v>150</v>
      </c>
      <c r="I144">
        <f t="shared" si="17"/>
        <v>235</v>
      </c>
    </row>
    <row r="145" spans="1:9" x14ac:dyDescent="0.25">
      <c r="A145" s="51"/>
      <c r="B145" t="s">
        <v>71</v>
      </c>
      <c r="C145" s="2" t="s">
        <v>5</v>
      </c>
      <c r="D145" t="s">
        <v>16</v>
      </c>
      <c r="E145" t="s">
        <v>125</v>
      </c>
      <c r="F145">
        <v>5</v>
      </c>
      <c r="G145">
        <v>85</v>
      </c>
      <c r="H145">
        <v>50</v>
      </c>
      <c r="I145">
        <f t="shared" si="17"/>
        <v>135</v>
      </c>
    </row>
    <row r="146" spans="1:9" x14ac:dyDescent="0.25">
      <c r="A146" s="51"/>
      <c r="C146" s="2" t="s">
        <v>7</v>
      </c>
      <c r="D146" t="s">
        <v>17</v>
      </c>
      <c r="E146" t="s">
        <v>42</v>
      </c>
      <c r="G146">
        <v>0</v>
      </c>
      <c r="H146">
        <v>10</v>
      </c>
      <c r="I146">
        <f t="shared" si="17"/>
        <v>10</v>
      </c>
    </row>
    <row r="147" spans="1:9" x14ac:dyDescent="0.25">
      <c r="A147" s="51"/>
      <c r="B147" t="s">
        <v>37</v>
      </c>
      <c r="C147" s="2" t="s">
        <v>5</v>
      </c>
      <c r="D147" t="s">
        <v>16</v>
      </c>
      <c r="E147" t="s">
        <v>126</v>
      </c>
      <c r="F147">
        <v>5</v>
      </c>
      <c r="G147">
        <v>85</v>
      </c>
      <c r="H147">
        <v>40</v>
      </c>
      <c r="I147">
        <f t="shared" si="17"/>
        <v>125</v>
      </c>
    </row>
    <row r="148" spans="1:9" x14ac:dyDescent="0.25">
      <c r="A148" s="51"/>
      <c r="C148" s="2" t="s">
        <v>7</v>
      </c>
      <c r="D148" t="s">
        <v>17</v>
      </c>
      <c r="E148" t="s">
        <v>42</v>
      </c>
      <c r="G148">
        <v>0</v>
      </c>
      <c r="H148">
        <v>10</v>
      </c>
      <c r="I148">
        <f t="shared" si="17"/>
        <v>10</v>
      </c>
    </row>
    <row r="149" spans="1:9" s="11" customFormat="1" ht="30" x14ac:dyDescent="0.25">
      <c r="A149" s="51"/>
      <c r="C149" s="13" t="s">
        <v>47</v>
      </c>
      <c r="D149" s="11" t="s">
        <v>13</v>
      </c>
      <c r="E149" s="13" t="s">
        <v>127</v>
      </c>
      <c r="G149" s="11">
        <v>75</v>
      </c>
      <c r="H149" s="11">
        <v>65</v>
      </c>
      <c r="I149" s="11">
        <f t="shared" si="17"/>
        <v>140</v>
      </c>
    </row>
    <row r="150" spans="1:9" x14ac:dyDescent="0.25">
      <c r="A150" s="51"/>
      <c r="C150" s="2" t="s">
        <v>46</v>
      </c>
      <c r="D150" t="s">
        <v>13</v>
      </c>
      <c r="E150" s="2" t="s">
        <v>128</v>
      </c>
      <c r="G150">
        <v>75</v>
      </c>
      <c r="H150">
        <v>50</v>
      </c>
      <c r="I150">
        <f t="shared" si="17"/>
        <v>125</v>
      </c>
    </row>
    <row r="151" spans="1:9" x14ac:dyDescent="0.25">
      <c r="A151" s="1" t="s">
        <v>18</v>
      </c>
      <c r="B151" s="1"/>
      <c r="C151" s="8"/>
      <c r="D151" s="1"/>
      <c r="E151" s="8"/>
      <c r="F151" s="1"/>
      <c r="G151" s="1"/>
      <c r="H151" s="1"/>
      <c r="I151" s="1">
        <f>SUM(I139:I150)</f>
        <v>1496</v>
      </c>
    </row>
    <row r="154" spans="1:9" x14ac:dyDescent="0.25">
      <c r="A154" s="1" t="s">
        <v>25</v>
      </c>
      <c r="B154" s="1" t="s">
        <v>0</v>
      </c>
      <c r="C154" s="8" t="s">
        <v>28</v>
      </c>
      <c r="D154" s="1" t="s">
        <v>11</v>
      </c>
      <c r="E154" s="8" t="s">
        <v>1</v>
      </c>
      <c r="F154" s="1" t="s">
        <v>6</v>
      </c>
      <c r="G154" s="1" t="s">
        <v>2</v>
      </c>
      <c r="H154" s="1" t="s">
        <v>3</v>
      </c>
      <c r="I154" s="1" t="s">
        <v>4</v>
      </c>
    </row>
    <row r="155" spans="1:9" x14ac:dyDescent="0.25">
      <c r="A155" s="51" t="s">
        <v>26</v>
      </c>
      <c r="B155" t="s">
        <v>27</v>
      </c>
      <c r="C155" s="2" t="s">
        <v>20</v>
      </c>
      <c r="D155" t="s">
        <v>14</v>
      </c>
      <c r="E155" s="2" t="s">
        <v>122</v>
      </c>
      <c r="F155">
        <v>1</v>
      </c>
      <c r="G155">
        <v>65</v>
      </c>
      <c r="H155">
        <v>30</v>
      </c>
      <c r="I155">
        <f t="shared" ref="I155:I165" si="18">SUM(G155:H155)</f>
        <v>95</v>
      </c>
    </row>
    <row r="156" spans="1:9" x14ac:dyDescent="0.25">
      <c r="A156" s="51"/>
      <c r="B156" t="s">
        <v>35</v>
      </c>
      <c r="C156" s="2" t="s">
        <v>10</v>
      </c>
      <c r="D156" t="s">
        <v>14</v>
      </c>
      <c r="E156" t="s">
        <v>55</v>
      </c>
      <c r="F156">
        <v>1</v>
      </c>
      <c r="G156">
        <v>60</v>
      </c>
      <c r="H156">
        <v>41</v>
      </c>
      <c r="I156">
        <f t="shared" si="18"/>
        <v>101</v>
      </c>
    </row>
    <row r="157" spans="1:9" x14ac:dyDescent="0.25">
      <c r="A157" s="51"/>
      <c r="B157" t="s">
        <v>40</v>
      </c>
      <c r="C157" s="2" t="s">
        <v>23</v>
      </c>
      <c r="D157" t="s">
        <v>15</v>
      </c>
      <c r="E157" s="2" t="s">
        <v>79</v>
      </c>
      <c r="F157">
        <v>10</v>
      </c>
      <c r="G157">
        <v>100</v>
      </c>
      <c r="H157">
        <v>155</v>
      </c>
      <c r="I157">
        <f t="shared" si="18"/>
        <v>255</v>
      </c>
    </row>
    <row r="158" spans="1:9" x14ac:dyDescent="0.25">
      <c r="A158" s="51"/>
      <c r="B158" t="s">
        <v>104</v>
      </c>
      <c r="C158" s="2" t="s">
        <v>105</v>
      </c>
      <c r="D158" t="s">
        <v>12</v>
      </c>
      <c r="E158" t="s">
        <v>106</v>
      </c>
      <c r="F158">
        <v>5</v>
      </c>
      <c r="G158">
        <v>55</v>
      </c>
      <c r="H158">
        <v>29</v>
      </c>
      <c r="I158">
        <f t="shared" si="18"/>
        <v>84</v>
      </c>
    </row>
    <row r="159" spans="1:9" x14ac:dyDescent="0.25">
      <c r="A159" s="51"/>
      <c r="B159" t="s">
        <v>29</v>
      </c>
      <c r="C159" s="2" t="s">
        <v>19</v>
      </c>
      <c r="D159" t="s">
        <v>12</v>
      </c>
      <c r="E159" s="2" t="s">
        <v>89</v>
      </c>
      <c r="F159">
        <v>5</v>
      </c>
      <c r="G159">
        <v>70</v>
      </c>
      <c r="H159">
        <v>20</v>
      </c>
      <c r="I159">
        <f t="shared" si="18"/>
        <v>90</v>
      </c>
    </row>
    <row r="160" spans="1:9" x14ac:dyDescent="0.25">
      <c r="A160" s="51"/>
      <c r="B160" t="s">
        <v>38</v>
      </c>
      <c r="C160" s="2" t="s">
        <v>5</v>
      </c>
      <c r="D160" t="s">
        <v>16</v>
      </c>
      <c r="E160" t="s">
        <v>44</v>
      </c>
      <c r="F160">
        <v>10</v>
      </c>
      <c r="G160">
        <v>85</v>
      </c>
      <c r="H160">
        <v>150</v>
      </c>
      <c r="I160">
        <f t="shared" si="18"/>
        <v>235</v>
      </c>
    </row>
    <row r="161" spans="1:9" x14ac:dyDescent="0.25">
      <c r="A161" s="51"/>
      <c r="B161" t="s">
        <v>71</v>
      </c>
      <c r="C161" s="2" t="s">
        <v>5</v>
      </c>
      <c r="D161" t="s">
        <v>16</v>
      </c>
      <c r="E161" t="s">
        <v>125</v>
      </c>
      <c r="F161">
        <v>5</v>
      </c>
      <c r="G161">
        <v>85</v>
      </c>
      <c r="H161">
        <v>50</v>
      </c>
      <c r="I161">
        <f t="shared" si="18"/>
        <v>135</v>
      </c>
    </row>
    <row r="162" spans="1:9" x14ac:dyDescent="0.25">
      <c r="A162" s="51"/>
      <c r="B162" t="s">
        <v>37</v>
      </c>
      <c r="C162" s="2" t="s">
        <v>5</v>
      </c>
      <c r="D162" t="s">
        <v>16</v>
      </c>
      <c r="E162" t="s">
        <v>126</v>
      </c>
      <c r="F162">
        <v>5</v>
      </c>
      <c r="G162">
        <v>85</v>
      </c>
      <c r="H162">
        <v>40</v>
      </c>
      <c r="I162">
        <f t="shared" si="18"/>
        <v>125</v>
      </c>
    </row>
    <row r="163" spans="1:9" x14ac:dyDescent="0.25">
      <c r="A163" s="51"/>
      <c r="C163" s="2" t="s">
        <v>46</v>
      </c>
      <c r="D163" t="s">
        <v>13</v>
      </c>
      <c r="E163" s="2" t="s">
        <v>128</v>
      </c>
      <c r="G163">
        <v>75</v>
      </c>
      <c r="H163">
        <v>50</v>
      </c>
      <c r="I163">
        <f t="shared" ref="I163:I164" si="19">SUM(G163:H163)</f>
        <v>125</v>
      </c>
    </row>
    <row r="164" spans="1:9" s="11" customFormat="1" ht="30" x14ac:dyDescent="0.25">
      <c r="A164" s="51"/>
      <c r="B164" s="11" t="s">
        <v>39</v>
      </c>
      <c r="C164" s="13" t="s">
        <v>24</v>
      </c>
      <c r="D164" s="11" t="s">
        <v>13</v>
      </c>
      <c r="E164" s="13" t="s">
        <v>132</v>
      </c>
      <c r="F164" s="11">
        <v>5</v>
      </c>
      <c r="G164" s="11">
        <v>70</v>
      </c>
      <c r="H164" s="11">
        <v>99</v>
      </c>
      <c r="I164" s="11">
        <f t="shared" si="19"/>
        <v>169</v>
      </c>
    </row>
    <row r="165" spans="1:9" x14ac:dyDescent="0.25">
      <c r="A165" s="51"/>
      <c r="C165" s="2" t="s">
        <v>129</v>
      </c>
      <c r="D165" t="s">
        <v>130</v>
      </c>
      <c r="E165" s="2" t="s">
        <v>131</v>
      </c>
      <c r="G165">
        <v>85</v>
      </c>
      <c r="H165">
        <v>0</v>
      </c>
      <c r="I165">
        <f t="shared" si="18"/>
        <v>85</v>
      </c>
    </row>
    <row r="166" spans="1:9" x14ac:dyDescent="0.25">
      <c r="A166" s="1" t="s">
        <v>18</v>
      </c>
      <c r="B166" s="1"/>
      <c r="C166" s="8"/>
      <c r="D166" s="1"/>
      <c r="E166" s="8"/>
      <c r="F166" s="1"/>
      <c r="G166" s="1"/>
      <c r="H166" s="1"/>
      <c r="I166" s="1">
        <f>SUM(I155:I165)</f>
        <v>1499</v>
      </c>
    </row>
    <row r="169" spans="1:9" x14ac:dyDescent="0.25">
      <c r="A169" s="1" t="s">
        <v>25</v>
      </c>
      <c r="B169" s="1" t="s">
        <v>0</v>
      </c>
      <c r="C169" s="8" t="s">
        <v>28</v>
      </c>
      <c r="D169" s="1" t="s">
        <v>11</v>
      </c>
      <c r="E169" s="8" t="s">
        <v>1</v>
      </c>
      <c r="F169" s="1" t="s">
        <v>6</v>
      </c>
      <c r="G169" s="1" t="s">
        <v>2</v>
      </c>
      <c r="H169" s="1" t="s">
        <v>3</v>
      </c>
      <c r="I169" s="1" t="s">
        <v>4</v>
      </c>
    </row>
    <row r="170" spans="1:9" x14ac:dyDescent="0.25">
      <c r="A170" s="51" t="s">
        <v>26</v>
      </c>
      <c r="B170" t="s">
        <v>27</v>
      </c>
      <c r="C170" s="2" t="s">
        <v>20</v>
      </c>
      <c r="D170" t="s">
        <v>14</v>
      </c>
      <c r="E170" s="2" t="s">
        <v>122</v>
      </c>
      <c r="F170">
        <v>1</v>
      </c>
      <c r="G170">
        <v>65</v>
      </c>
      <c r="H170">
        <v>30</v>
      </c>
      <c r="I170">
        <f t="shared" ref="I170:I180" si="20">SUM(G170:H170)</f>
        <v>95</v>
      </c>
    </row>
    <row r="171" spans="1:9" x14ac:dyDescent="0.25">
      <c r="A171" s="51"/>
      <c r="B171" t="s">
        <v>35</v>
      </c>
      <c r="C171" s="2" t="s">
        <v>10</v>
      </c>
      <c r="D171" t="s">
        <v>14</v>
      </c>
      <c r="E171" t="s">
        <v>55</v>
      </c>
      <c r="F171">
        <v>1</v>
      </c>
      <c r="G171">
        <v>60</v>
      </c>
      <c r="H171">
        <v>41</v>
      </c>
      <c r="I171">
        <f t="shared" si="20"/>
        <v>101</v>
      </c>
    </row>
    <row r="172" spans="1:9" x14ac:dyDescent="0.25">
      <c r="A172" s="51"/>
      <c r="B172" t="s">
        <v>40</v>
      </c>
      <c r="C172" s="2" t="s">
        <v>23</v>
      </c>
      <c r="D172" t="s">
        <v>15</v>
      </c>
      <c r="E172" s="2" t="s">
        <v>79</v>
      </c>
      <c r="F172">
        <v>10</v>
      </c>
      <c r="G172">
        <v>100</v>
      </c>
      <c r="H172">
        <v>155</v>
      </c>
      <c r="I172">
        <f t="shared" si="20"/>
        <v>255</v>
      </c>
    </row>
    <row r="173" spans="1:9" x14ac:dyDescent="0.25">
      <c r="A173" s="51"/>
      <c r="B173" t="s">
        <v>104</v>
      </c>
      <c r="C173" s="2" t="s">
        <v>105</v>
      </c>
      <c r="D173" t="s">
        <v>12</v>
      </c>
      <c r="E173" t="s">
        <v>106</v>
      </c>
      <c r="F173">
        <v>5</v>
      </c>
      <c r="G173">
        <v>55</v>
      </c>
      <c r="H173">
        <v>29</v>
      </c>
      <c r="I173">
        <f t="shared" si="20"/>
        <v>84</v>
      </c>
    </row>
    <row r="174" spans="1:9" x14ac:dyDescent="0.25">
      <c r="A174" s="51"/>
      <c r="B174" t="s">
        <v>29</v>
      </c>
      <c r="C174" s="2" t="s">
        <v>19</v>
      </c>
      <c r="D174" t="s">
        <v>12</v>
      </c>
      <c r="E174" s="2" t="s">
        <v>89</v>
      </c>
      <c r="F174">
        <v>5</v>
      </c>
      <c r="G174">
        <v>70</v>
      </c>
      <c r="H174">
        <v>20</v>
      </c>
      <c r="I174">
        <f t="shared" si="20"/>
        <v>90</v>
      </c>
    </row>
    <row r="175" spans="1:9" x14ac:dyDescent="0.25">
      <c r="A175" s="51"/>
      <c r="B175" t="s">
        <v>38</v>
      </c>
      <c r="C175" s="2" t="s">
        <v>5</v>
      </c>
      <c r="D175" t="s">
        <v>16</v>
      </c>
      <c r="E175" t="s">
        <v>44</v>
      </c>
      <c r="F175">
        <v>10</v>
      </c>
      <c r="G175">
        <v>85</v>
      </c>
      <c r="H175">
        <v>150</v>
      </c>
      <c r="I175">
        <f t="shared" si="20"/>
        <v>235</v>
      </c>
    </row>
    <row r="176" spans="1:9" x14ac:dyDescent="0.25">
      <c r="A176" s="51"/>
      <c r="B176" t="s">
        <v>71</v>
      </c>
      <c r="C176" s="2" t="s">
        <v>133</v>
      </c>
      <c r="D176" t="s">
        <v>16</v>
      </c>
      <c r="E176" t="s">
        <v>135</v>
      </c>
      <c r="F176">
        <v>4</v>
      </c>
      <c r="G176">
        <v>63</v>
      </c>
      <c r="H176">
        <v>95</v>
      </c>
      <c r="I176">
        <f t="shared" si="20"/>
        <v>158</v>
      </c>
    </row>
    <row r="177" spans="1:9" x14ac:dyDescent="0.25">
      <c r="A177" s="51"/>
      <c r="B177" t="s">
        <v>37</v>
      </c>
      <c r="C177" s="2" t="s">
        <v>133</v>
      </c>
      <c r="D177" t="s">
        <v>16</v>
      </c>
      <c r="E177" t="s">
        <v>134</v>
      </c>
      <c r="F177">
        <v>3</v>
      </c>
      <c r="G177">
        <v>63</v>
      </c>
      <c r="H177">
        <v>40</v>
      </c>
      <c r="I177">
        <f t="shared" si="20"/>
        <v>103</v>
      </c>
    </row>
    <row r="178" spans="1:9" x14ac:dyDescent="0.25">
      <c r="A178" s="51"/>
      <c r="C178" s="2" t="s">
        <v>46</v>
      </c>
      <c r="D178" t="s">
        <v>13</v>
      </c>
      <c r="E178" s="2" t="s">
        <v>128</v>
      </c>
      <c r="G178">
        <v>75</v>
      </c>
      <c r="H178">
        <v>50</v>
      </c>
      <c r="I178">
        <f t="shared" si="20"/>
        <v>125</v>
      </c>
    </row>
    <row r="179" spans="1:9" ht="30" x14ac:dyDescent="0.25">
      <c r="A179" s="51"/>
      <c r="B179" s="14" t="s">
        <v>39</v>
      </c>
      <c r="C179" s="15" t="s">
        <v>24</v>
      </c>
      <c r="D179" s="14" t="s">
        <v>13</v>
      </c>
      <c r="E179" s="15" t="s">
        <v>132</v>
      </c>
      <c r="F179" s="14">
        <v>5</v>
      </c>
      <c r="G179" s="14">
        <v>70</v>
      </c>
      <c r="H179" s="14">
        <v>99</v>
      </c>
      <c r="I179" s="14">
        <f t="shared" si="20"/>
        <v>169</v>
      </c>
    </row>
    <row r="180" spans="1:9" x14ac:dyDescent="0.25">
      <c r="A180" s="51"/>
      <c r="C180" s="2" t="s">
        <v>129</v>
      </c>
      <c r="D180" t="s">
        <v>130</v>
      </c>
      <c r="E180" s="2" t="s">
        <v>131</v>
      </c>
      <c r="G180">
        <v>85</v>
      </c>
      <c r="H180">
        <v>0</v>
      </c>
      <c r="I180">
        <f t="shared" si="20"/>
        <v>85</v>
      </c>
    </row>
    <row r="181" spans="1:9" x14ac:dyDescent="0.25">
      <c r="A181" s="1" t="s">
        <v>18</v>
      </c>
      <c r="B181" s="1"/>
      <c r="C181" s="8"/>
      <c r="D181" s="1"/>
      <c r="E181" s="8"/>
      <c r="F181" s="1"/>
      <c r="G181" s="1"/>
      <c r="H181" s="1"/>
      <c r="I181" s="1">
        <f>SUM(I170:I180)</f>
        <v>1500</v>
      </c>
    </row>
    <row r="184" spans="1:9" x14ac:dyDescent="0.25">
      <c r="A184" s="1" t="s">
        <v>25</v>
      </c>
      <c r="B184" s="1" t="s">
        <v>0</v>
      </c>
      <c r="C184" s="8" t="s">
        <v>28</v>
      </c>
      <c r="D184" s="1" t="s">
        <v>11</v>
      </c>
      <c r="E184" s="8" t="s">
        <v>1</v>
      </c>
      <c r="F184" s="1" t="s">
        <v>6</v>
      </c>
      <c r="G184" s="1" t="s">
        <v>2</v>
      </c>
      <c r="H184" s="1" t="s">
        <v>3</v>
      </c>
      <c r="I184" s="1" t="s">
        <v>4</v>
      </c>
    </row>
    <row r="185" spans="1:9" x14ac:dyDescent="0.25">
      <c r="A185" s="51" t="s">
        <v>26</v>
      </c>
      <c r="B185" s="14" t="s">
        <v>27</v>
      </c>
      <c r="C185" s="15" t="s">
        <v>20</v>
      </c>
      <c r="D185" s="14" t="s">
        <v>14</v>
      </c>
      <c r="E185" s="15" t="s">
        <v>122</v>
      </c>
      <c r="F185" s="14">
        <v>1</v>
      </c>
      <c r="G185" s="14">
        <v>65</v>
      </c>
      <c r="H185" s="14">
        <v>30</v>
      </c>
      <c r="I185" s="14">
        <f t="shared" ref="I185:I195" si="21">SUM(G185:H185)</f>
        <v>95</v>
      </c>
    </row>
    <row r="186" spans="1:9" x14ac:dyDescent="0.25">
      <c r="A186" s="51"/>
      <c r="B186" s="14" t="s">
        <v>35</v>
      </c>
      <c r="C186" s="15" t="s">
        <v>10</v>
      </c>
      <c r="D186" s="14" t="s">
        <v>14</v>
      </c>
      <c r="E186" s="14" t="s">
        <v>138</v>
      </c>
      <c r="F186" s="14">
        <v>1</v>
      </c>
      <c r="G186" s="14">
        <v>60</v>
      </c>
      <c r="H186" s="14">
        <v>36</v>
      </c>
      <c r="I186" s="14">
        <f t="shared" si="21"/>
        <v>96</v>
      </c>
    </row>
    <row r="187" spans="1:9" x14ac:dyDescent="0.25">
      <c r="A187" s="51"/>
      <c r="B187" s="14" t="s">
        <v>40</v>
      </c>
      <c r="C187" s="15" t="s">
        <v>23</v>
      </c>
      <c r="D187" s="14" t="s">
        <v>15</v>
      </c>
      <c r="E187" s="15" t="s">
        <v>79</v>
      </c>
      <c r="F187" s="14">
        <v>10</v>
      </c>
      <c r="G187" s="14">
        <v>100</v>
      </c>
      <c r="H187" s="14">
        <v>155</v>
      </c>
      <c r="I187" s="14">
        <f t="shared" si="21"/>
        <v>255</v>
      </c>
    </row>
    <row r="188" spans="1:9" x14ac:dyDescent="0.25">
      <c r="A188" s="51"/>
      <c r="B188" s="14" t="s">
        <v>104</v>
      </c>
      <c r="C188" s="15" t="s">
        <v>105</v>
      </c>
      <c r="D188" s="14" t="s">
        <v>12</v>
      </c>
      <c r="E188" s="14" t="s">
        <v>106</v>
      </c>
      <c r="F188" s="14">
        <v>5</v>
      </c>
      <c r="G188" s="14">
        <v>55</v>
      </c>
      <c r="H188" s="14">
        <v>29</v>
      </c>
      <c r="I188" s="14">
        <f t="shared" si="21"/>
        <v>84</v>
      </c>
    </row>
    <row r="189" spans="1:9" x14ac:dyDescent="0.25">
      <c r="A189" s="51"/>
      <c r="B189" s="14" t="s">
        <v>29</v>
      </c>
      <c r="C189" s="15" t="s">
        <v>19</v>
      </c>
      <c r="D189" s="14" t="s">
        <v>12</v>
      </c>
      <c r="E189" s="15" t="s">
        <v>89</v>
      </c>
      <c r="F189" s="14">
        <v>5</v>
      </c>
      <c r="G189" s="14">
        <v>70</v>
      </c>
      <c r="H189" s="14">
        <v>20</v>
      </c>
      <c r="I189" s="14">
        <f t="shared" si="21"/>
        <v>90</v>
      </c>
    </row>
    <row r="190" spans="1:9" ht="30" x14ac:dyDescent="0.25">
      <c r="A190" s="51"/>
      <c r="B190" s="14" t="s">
        <v>136</v>
      </c>
      <c r="C190" s="15" t="s">
        <v>133</v>
      </c>
      <c r="D190" s="14" t="s">
        <v>16</v>
      </c>
      <c r="E190" s="15" t="s">
        <v>137</v>
      </c>
      <c r="F190" s="14">
        <v>9</v>
      </c>
      <c r="G190" s="14">
        <v>63</v>
      </c>
      <c r="H190" s="14">
        <v>200</v>
      </c>
      <c r="I190" s="14">
        <f t="shared" ref="I190" si="22">SUM(G190:H190)</f>
        <v>263</v>
      </c>
    </row>
    <row r="191" spans="1:9" x14ac:dyDescent="0.25">
      <c r="A191" s="51"/>
      <c r="B191" s="14" t="s">
        <v>71</v>
      </c>
      <c r="C191" s="15" t="s">
        <v>133</v>
      </c>
      <c r="D191" s="14" t="s">
        <v>16</v>
      </c>
      <c r="E191" s="14" t="s">
        <v>135</v>
      </c>
      <c r="F191" s="14">
        <v>4</v>
      </c>
      <c r="G191" s="14">
        <v>63</v>
      </c>
      <c r="H191" s="14">
        <v>95</v>
      </c>
      <c r="I191" s="14">
        <f t="shared" si="21"/>
        <v>158</v>
      </c>
    </row>
    <row r="192" spans="1:9" x14ac:dyDescent="0.25">
      <c r="A192" s="51"/>
      <c r="B192" s="14" t="s">
        <v>37</v>
      </c>
      <c r="C192" s="15" t="s">
        <v>133</v>
      </c>
      <c r="D192" s="14" t="s">
        <v>16</v>
      </c>
      <c r="E192" s="14" t="s">
        <v>134</v>
      </c>
      <c r="F192" s="14">
        <v>3</v>
      </c>
      <c r="G192" s="14">
        <v>63</v>
      </c>
      <c r="H192" s="14">
        <v>40</v>
      </c>
      <c r="I192" s="14">
        <f t="shared" si="21"/>
        <v>103</v>
      </c>
    </row>
    <row r="193" spans="1:9" x14ac:dyDescent="0.25">
      <c r="A193" s="51"/>
      <c r="B193" s="14"/>
      <c r="C193" s="15" t="s">
        <v>46</v>
      </c>
      <c r="D193" s="14" t="s">
        <v>13</v>
      </c>
      <c r="E193" s="15" t="s">
        <v>128</v>
      </c>
      <c r="F193" s="14"/>
      <c r="G193" s="14">
        <v>75</v>
      </c>
      <c r="H193" s="14">
        <v>50</v>
      </c>
      <c r="I193" s="14">
        <f t="shared" si="21"/>
        <v>125</v>
      </c>
    </row>
    <row r="194" spans="1:9" ht="30" x14ac:dyDescent="0.25">
      <c r="A194" s="51"/>
      <c r="B194" s="14" t="s">
        <v>39</v>
      </c>
      <c r="C194" s="15" t="s">
        <v>24</v>
      </c>
      <c r="D194" s="14" t="s">
        <v>13</v>
      </c>
      <c r="E194" s="15" t="s">
        <v>132</v>
      </c>
      <c r="F194" s="14">
        <v>6</v>
      </c>
      <c r="G194" s="14">
        <v>70</v>
      </c>
      <c r="H194" s="14">
        <v>99</v>
      </c>
      <c r="I194" s="14">
        <f t="shared" si="21"/>
        <v>169</v>
      </c>
    </row>
    <row r="195" spans="1:9" x14ac:dyDescent="0.25">
      <c r="A195" s="51"/>
      <c r="B195" s="14"/>
      <c r="C195" s="15" t="s">
        <v>129</v>
      </c>
      <c r="D195" s="14" t="s">
        <v>130</v>
      </c>
      <c r="E195" s="15" t="s">
        <v>131</v>
      </c>
      <c r="F195" s="14"/>
      <c r="G195" s="14">
        <v>85</v>
      </c>
      <c r="H195" s="14">
        <v>0</v>
      </c>
      <c r="I195" s="14">
        <f t="shared" si="21"/>
        <v>85</v>
      </c>
    </row>
    <row r="196" spans="1:9" x14ac:dyDescent="0.25">
      <c r="A196" s="1" t="s">
        <v>18</v>
      </c>
      <c r="B196" s="1"/>
      <c r="C196" s="8"/>
      <c r="D196" s="1"/>
      <c r="E196" s="8"/>
      <c r="F196" s="1"/>
      <c r="G196" s="1"/>
      <c r="H196" s="1"/>
      <c r="I196" s="1">
        <f>SUM(I185:I195)</f>
        <v>1523</v>
      </c>
    </row>
  </sheetData>
  <mergeCells count="14">
    <mergeCell ref="A170:A180"/>
    <mergeCell ref="A185:A195"/>
    <mergeCell ref="A139:A150"/>
    <mergeCell ref="A155:A165"/>
    <mergeCell ref="A2:A12"/>
    <mergeCell ref="A17:A27"/>
    <mergeCell ref="A32:A41"/>
    <mergeCell ref="A46:A55"/>
    <mergeCell ref="A60:A65"/>
    <mergeCell ref="A103:A116"/>
    <mergeCell ref="A121:A134"/>
    <mergeCell ref="A89:A98"/>
    <mergeCell ref="A66:A69"/>
    <mergeCell ref="A74:A84"/>
  </mergeCells>
  <printOptions gridLines="1"/>
  <pageMargins left="0.7" right="0.7" top="0.75" bottom="0.75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topLeftCell="A108" workbookViewId="0">
      <selection activeCell="B136" sqref="B136:I136"/>
    </sheetView>
  </sheetViews>
  <sheetFormatPr defaultRowHeight="15" x14ac:dyDescent="0.25"/>
  <cols>
    <col min="1" max="1" width="15.7109375" bestFit="1" customWidth="1"/>
    <col min="2" max="2" width="17.5703125" customWidth="1"/>
    <col min="3" max="3" width="19.42578125" customWidth="1"/>
    <col min="4" max="4" width="19.140625" bestFit="1" customWidth="1"/>
    <col min="5" max="5" width="58.85546875" style="2" customWidth="1"/>
    <col min="6" max="6" width="7.7109375" bestFit="1" customWidth="1"/>
    <col min="7" max="7" width="9.42578125" bestFit="1" customWidth="1"/>
    <col min="8" max="8" width="10.5703125" bestFit="1" customWidth="1"/>
    <col min="9" max="9" width="5.42578125" bestFit="1" customWidth="1"/>
  </cols>
  <sheetData>
    <row r="1" spans="1:9" x14ac:dyDescent="0.25">
      <c r="A1" s="1" t="s">
        <v>25</v>
      </c>
      <c r="B1" s="1" t="s">
        <v>0</v>
      </c>
      <c r="C1" s="8" t="s">
        <v>28</v>
      </c>
      <c r="D1" s="1" t="s">
        <v>11</v>
      </c>
      <c r="E1" s="1" t="s">
        <v>1</v>
      </c>
      <c r="F1" s="1" t="s">
        <v>6</v>
      </c>
      <c r="G1" s="1" t="s">
        <v>2</v>
      </c>
      <c r="H1" s="1" t="s">
        <v>3</v>
      </c>
      <c r="I1" s="1" t="s">
        <v>4</v>
      </c>
    </row>
    <row r="2" spans="1:9" x14ac:dyDescent="0.25">
      <c r="A2" s="51" t="s">
        <v>26</v>
      </c>
      <c r="B2" s="16" t="s">
        <v>27</v>
      </c>
      <c r="C2" s="17" t="s">
        <v>20</v>
      </c>
      <c r="D2" s="16" t="s">
        <v>14</v>
      </c>
      <c r="E2" s="16" t="s">
        <v>140</v>
      </c>
      <c r="F2" s="16">
        <v>1</v>
      </c>
      <c r="G2" s="16">
        <v>65</v>
      </c>
      <c r="H2" s="16">
        <v>55</v>
      </c>
      <c r="I2" s="16">
        <f t="shared" ref="I2:I14" si="0">SUM(G2:H2)</f>
        <v>120</v>
      </c>
    </row>
    <row r="3" spans="1:9" x14ac:dyDescent="0.25">
      <c r="A3" s="51"/>
      <c r="B3" s="16" t="s">
        <v>35</v>
      </c>
      <c r="C3" s="17" t="s">
        <v>10</v>
      </c>
      <c r="D3" s="16" t="s">
        <v>14</v>
      </c>
      <c r="E3" s="16" t="s">
        <v>139</v>
      </c>
      <c r="F3" s="16">
        <v>1</v>
      </c>
      <c r="G3" s="16">
        <v>60</v>
      </c>
      <c r="H3" s="16">
        <v>36</v>
      </c>
      <c r="I3" s="16">
        <f t="shared" si="0"/>
        <v>96</v>
      </c>
    </row>
    <row r="4" spans="1:9" x14ac:dyDescent="0.25">
      <c r="A4" s="51"/>
      <c r="B4" s="16" t="s">
        <v>142</v>
      </c>
      <c r="C4" s="17" t="s">
        <v>23</v>
      </c>
      <c r="D4" s="16" t="s">
        <v>15</v>
      </c>
      <c r="E4" s="16" t="s">
        <v>56</v>
      </c>
      <c r="F4" s="16">
        <v>10</v>
      </c>
      <c r="G4" s="16">
        <v>100</v>
      </c>
      <c r="H4" s="16">
        <v>170</v>
      </c>
      <c r="I4" s="16">
        <f>SUM(G4:H4)</f>
        <v>270</v>
      </c>
    </row>
    <row r="5" spans="1:9" x14ac:dyDescent="0.25">
      <c r="A5" s="51"/>
      <c r="B5" s="16" t="s">
        <v>36</v>
      </c>
      <c r="C5" s="17" t="s">
        <v>9</v>
      </c>
      <c r="D5" s="16" t="s">
        <v>15</v>
      </c>
      <c r="E5" s="16" t="s">
        <v>41</v>
      </c>
      <c r="F5" s="16"/>
      <c r="G5" s="16">
        <v>100</v>
      </c>
      <c r="H5" s="16">
        <v>10</v>
      </c>
      <c r="I5" s="16">
        <f>SUM(G5:H5)</f>
        <v>110</v>
      </c>
    </row>
    <row r="6" spans="1:9" x14ac:dyDescent="0.25">
      <c r="A6" s="51"/>
      <c r="B6" s="18" t="s">
        <v>64</v>
      </c>
      <c r="C6" s="19" t="s">
        <v>65</v>
      </c>
      <c r="D6" s="18" t="s">
        <v>15</v>
      </c>
      <c r="E6" s="18" t="s">
        <v>82</v>
      </c>
      <c r="F6" s="18">
        <v>5</v>
      </c>
      <c r="G6" s="18">
        <v>100</v>
      </c>
      <c r="H6" s="18">
        <v>45</v>
      </c>
      <c r="I6" s="18">
        <f>SUM(G6:H6)</f>
        <v>145</v>
      </c>
    </row>
    <row r="7" spans="1:9" x14ac:dyDescent="0.25">
      <c r="A7" s="51"/>
      <c r="B7" s="16" t="s">
        <v>29</v>
      </c>
      <c r="C7" s="17" t="s">
        <v>19</v>
      </c>
      <c r="D7" s="16" t="s">
        <v>12</v>
      </c>
      <c r="E7" s="16" t="s">
        <v>22</v>
      </c>
      <c r="F7" s="16">
        <v>10</v>
      </c>
      <c r="G7" s="16">
        <v>70</v>
      </c>
      <c r="H7" s="16">
        <v>105</v>
      </c>
      <c r="I7" s="16">
        <f t="shared" si="0"/>
        <v>175</v>
      </c>
    </row>
    <row r="8" spans="1:9" ht="30" x14ac:dyDescent="0.25">
      <c r="A8" s="51"/>
      <c r="B8" s="16" t="s">
        <v>68</v>
      </c>
      <c r="C8" s="17" t="s">
        <v>19</v>
      </c>
      <c r="D8" s="16" t="s">
        <v>12</v>
      </c>
      <c r="E8" s="17" t="s">
        <v>143</v>
      </c>
      <c r="F8" s="16">
        <v>10</v>
      </c>
      <c r="G8" s="16">
        <v>70</v>
      </c>
      <c r="H8" s="16">
        <v>125</v>
      </c>
      <c r="I8" s="16">
        <f t="shared" ref="I8" si="1">SUM(G8:H8)</f>
        <v>195</v>
      </c>
    </row>
    <row r="9" spans="1:9" x14ac:dyDescent="0.25">
      <c r="A9" s="51"/>
      <c r="B9" s="16"/>
      <c r="C9" s="17" t="s">
        <v>7</v>
      </c>
      <c r="D9" s="16" t="s">
        <v>17</v>
      </c>
      <c r="E9" s="16" t="s">
        <v>42</v>
      </c>
      <c r="F9" s="16"/>
      <c r="G9" s="16">
        <v>45</v>
      </c>
      <c r="H9" s="16">
        <v>10</v>
      </c>
      <c r="I9" s="16">
        <f t="shared" si="0"/>
        <v>55</v>
      </c>
    </row>
    <row r="10" spans="1:9" x14ac:dyDescent="0.25">
      <c r="A10" s="51"/>
      <c r="B10" s="16" t="s">
        <v>37</v>
      </c>
      <c r="C10" s="17" t="s">
        <v>33</v>
      </c>
      <c r="D10" s="16" t="s">
        <v>16</v>
      </c>
      <c r="E10" s="16" t="s">
        <v>149</v>
      </c>
      <c r="F10" s="16">
        <v>1</v>
      </c>
      <c r="G10" s="16">
        <v>45</v>
      </c>
      <c r="H10" s="16">
        <v>10</v>
      </c>
      <c r="I10" s="16">
        <f t="shared" si="0"/>
        <v>55</v>
      </c>
    </row>
    <row r="11" spans="1:9" x14ac:dyDescent="0.25">
      <c r="A11" s="51"/>
      <c r="B11" s="16" t="s">
        <v>38</v>
      </c>
      <c r="C11" s="17" t="s">
        <v>5</v>
      </c>
      <c r="D11" s="16" t="s">
        <v>16</v>
      </c>
      <c r="E11" s="16" t="s">
        <v>44</v>
      </c>
      <c r="F11" s="16">
        <v>10</v>
      </c>
      <c r="G11" s="16">
        <v>85</v>
      </c>
      <c r="H11" s="16">
        <v>150</v>
      </c>
      <c r="I11" s="16">
        <f t="shared" si="0"/>
        <v>235</v>
      </c>
    </row>
    <row r="12" spans="1:9" x14ac:dyDescent="0.25">
      <c r="A12" s="51"/>
      <c r="B12" s="16"/>
      <c r="C12" s="17" t="s">
        <v>47</v>
      </c>
      <c r="D12" s="16" t="s">
        <v>13</v>
      </c>
      <c r="E12" s="16" t="s">
        <v>141</v>
      </c>
      <c r="F12" s="16"/>
      <c r="G12" s="16">
        <v>75</v>
      </c>
      <c r="H12" s="16">
        <v>45</v>
      </c>
      <c r="I12" s="16">
        <f t="shared" si="0"/>
        <v>120</v>
      </c>
    </row>
    <row r="13" spans="1:9" s="9" customFormat="1" ht="15" customHeight="1" x14ac:dyDescent="0.25">
      <c r="A13" s="51"/>
      <c r="B13" s="16"/>
      <c r="C13" s="17" t="s">
        <v>46</v>
      </c>
      <c r="D13" s="16" t="s">
        <v>13</v>
      </c>
      <c r="E13" s="16" t="s">
        <v>8</v>
      </c>
      <c r="F13" s="16"/>
      <c r="G13" s="16">
        <v>75</v>
      </c>
      <c r="H13" s="16">
        <v>40</v>
      </c>
      <c r="I13" s="16">
        <f t="shared" si="0"/>
        <v>115</v>
      </c>
    </row>
    <row r="14" spans="1:9" s="9" customFormat="1" ht="15" customHeight="1" x14ac:dyDescent="0.25">
      <c r="A14" s="51"/>
      <c r="B14" s="16" t="s">
        <v>39</v>
      </c>
      <c r="C14" s="17" t="s">
        <v>24</v>
      </c>
      <c r="D14" s="16" t="s">
        <v>13</v>
      </c>
      <c r="E14" s="16" t="s">
        <v>32</v>
      </c>
      <c r="F14" s="16">
        <v>5</v>
      </c>
      <c r="G14" s="16">
        <v>70</v>
      </c>
      <c r="H14" s="16">
        <v>85</v>
      </c>
      <c r="I14" s="16">
        <f t="shared" si="0"/>
        <v>155</v>
      </c>
    </row>
    <row r="15" spans="1:9" x14ac:dyDescent="0.25">
      <c r="A15" s="1" t="s">
        <v>18</v>
      </c>
      <c r="B15" s="1"/>
      <c r="C15" s="8"/>
      <c r="D15" s="1"/>
      <c r="E15" s="1"/>
      <c r="F15" s="1"/>
      <c r="G15" s="1"/>
      <c r="H15" s="1"/>
      <c r="I15" s="1">
        <f>SUM(I2:I14)</f>
        <v>1846</v>
      </c>
    </row>
    <row r="18" spans="1:9" x14ac:dyDescent="0.25">
      <c r="A18" s="1" t="s">
        <v>25</v>
      </c>
      <c r="B18" s="1" t="s">
        <v>0</v>
      </c>
      <c r="C18" s="8" t="s">
        <v>28</v>
      </c>
      <c r="D18" s="1" t="s">
        <v>11</v>
      </c>
      <c r="E18" s="1" t="s">
        <v>1</v>
      </c>
      <c r="F18" s="1" t="s">
        <v>6</v>
      </c>
      <c r="G18" s="1" t="s">
        <v>2</v>
      </c>
      <c r="H18" s="1" t="s">
        <v>3</v>
      </c>
      <c r="I18" s="1" t="s">
        <v>4</v>
      </c>
    </row>
    <row r="19" spans="1:9" x14ac:dyDescent="0.25">
      <c r="A19" s="51" t="s">
        <v>26</v>
      </c>
      <c r="B19" s="16" t="s">
        <v>27</v>
      </c>
      <c r="C19" s="17" t="s">
        <v>20</v>
      </c>
      <c r="D19" s="16" t="s">
        <v>14</v>
      </c>
      <c r="E19" s="16" t="s">
        <v>140</v>
      </c>
      <c r="F19" s="16">
        <v>1</v>
      </c>
      <c r="G19" s="16">
        <v>65</v>
      </c>
      <c r="H19" s="16">
        <v>55</v>
      </c>
      <c r="I19" s="16">
        <f t="shared" ref="I19:I31" si="2">SUM(G19:H19)</f>
        <v>120</v>
      </c>
    </row>
    <row r="20" spans="1:9" x14ac:dyDescent="0.25">
      <c r="A20" s="51"/>
      <c r="B20" s="16" t="s">
        <v>35</v>
      </c>
      <c r="C20" s="17" t="s">
        <v>10</v>
      </c>
      <c r="D20" s="16" t="s">
        <v>14</v>
      </c>
      <c r="E20" s="16" t="s">
        <v>145</v>
      </c>
      <c r="F20" s="16">
        <v>1</v>
      </c>
      <c r="G20" s="16">
        <v>60</v>
      </c>
      <c r="H20" s="16">
        <v>46</v>
      </c>
      <c r="I20" s="16">
        <f t="shared" si="2"/>
        <v>106</v>
      </c>
    </row>
    <row r="21" spans="1:9" ht="30" x14ac:dyDescent="0.25">
      <c r="A21" s="51"/>
      <c r="B21" s="16" t="s">
        <v>142</v>
      </c>
      <c r="C21" s="17" t="s">
        <v>23</v>
      </c>
      <c r="D21" s="16" t="s">
        <v>15</v>
      </c>
      <c r="E21" s="19" t="s">
        <v>148</v>
      </c>
      <c r="F21" s="16">
        <v>11</v>
      </c>
      <c r="G21" s="16">
        <v>100</v>
      </c>
      <c r="H21" s="16">
        <v>208</v>
      </c>
      <c r="I21" s="16">
        <f t="shared" si="2"/>
        <v>308</v>
      </c>
    </row>
    <row r="22" spans="1:9" x14ac:dyDescent="0.25">
      <c r="A22" s="51"/>
      <c r="B22" s="16" t="s">
        <v>36</v>
      </c>
      <c r="C22" s="17" t="s">
        <v>9</v>
      </c>
      <c r="D22" s="16" t="s">
        <v>15</v>
      </c>
      <c r="E22" s="16" t="s">
        <v>41</v>
      </c>
      <c r="F22" s="16"/>
      <c r="G22" s="16">
        <v>100</v>
      </c>
      <c r="H22" s="16">
        <v>10</v>
      </c>
      <c r="I22" s="16">
        <f t="shared" si="2"/>
        <v>110</v>
      </c>
    </row>
    <row r="23" spans="1:9" x14ac:dyDescent="0.25">
      <c r="A23" s="51"/>
      <c r="B23" s="16" t="s">
        <v>29</v>
      </c>
      <c r="C23" s="17" t="s">
        <v>19</v>
      </c>
      <c r="D23" s="16" t="s">
        <v>12</v>
      </c>
      <c r="E23" s="16" t="s">
        <v>22</v>
      </c>
      <c r="F23" s="16">
        <v>10</v>
      </c>
      <c r="G23" s="16">
        <v>70</v>
      </c>
      <c r="H23" s="16">
        <v>105</v>
      </c>
      <c r="I23" s="16">
        <f t="shared" si="2"/>
        <v>175</v>
      </c>
    </row>
    <row r="24" spans="1:9" ht="30" x14ac:dyDescent="0.25">
      <c r="A24" s="51"/>
      <c r="B24" s="16" t="s">
        <v>68</v>
      </c>
      <c r="C24" s="17" t="s">
        <v>19</v>
      </c>
      <c r="D24" s="16" t="s">
        <v>12</v>
      </c>
      <c r="E24" s="17" t="s">
        <v>143</v>
      </c>
      <c r="F24" s="16">
        <v>10</v>
      </c>
      <c r="G24" s="16">
        <v>70</v>
      </c>
      <c r="H24" s="16">
        <v>125</v>
      </c>
      <c r="I24" s="16">
        <f t="shared" si="2"/>
        <v>195</v>
      </c>
    </row>
    <row r="25" spans="1:9" x14ac:dyDescent="0.25">
      <c r="A25" s="51"/>
      <c r="B25" s="16"/>
      <c r="C25" s="17" t="s">
        <v>7</v>
      </c>
      <c r="D25" s="16" t="s">
        <v>17</v>
      </c>
      <c r="E25" s="16" t="s">
        <v>42</v>
      </c>
      <c r="F25" s="16"/>
      <c r="G25" s="16">
        <v>45</v>
      </c>
      <c r="H25" s="16">
        <v>10</v>
      </c>
      <c r="I25" s="16">
        <f t="shared" si="2"/>
        <v>55</v>
      </c>
    </row>
    <row r="26" spans="1:9" x14ac:dyDescent="0.25">
      <c r="A26" s="51"/>
      <c r="B26" s="16" t="s">
        <v>71</v>
      </c>
      <c r="C26" s="17" t="s">
        <v>5</v>
      </c>
      <c r="D26" s="16" t="s">
        <v>16</v>
      </c>
      <c r="E26" s="16" t="s">
        <v>144</v>
      </c>
      <c r="F26" s="16">
        <v>5</v>
      </c>
      <c r="G26" s="16">
        <v>85</v>
      </c>
      <c r="H26" s="16">
        <v>35</v>
      </c>
      <c r="I26" s="16">
        <f t="shared" si="2"/>
        <v>120</v>
      </c>
    </row>
    <row r="27" spans="1:9" x14ac:dyDescent="0.25">
      <c r="A27" s="51"/>
      <c r="B27" s="16"/>
      <c r="C27" s="17" t="s">
        <v>7</v>
      </c>
      <c r="D27" s="16" t="s">
        <v>17</v>
      </c>
      <c r="E27" s="16" t="s">
        <v>42</v>
      </c>
      <c r="F27" s="16"/>
      <c r="G27" s="16">
        <v>0</v>
      </c>
      <c r="H27" s="16">
        <v>10</v>
      </c>
      <c r="I27" s="16">
        <f t="shared" si="2"/>
        <v>10</v>
      </c>
    </row>
    <row r="28" spans="1:9" ht="30" x14ac:dyDescent="0.25">
      <c r="A28" s="51"/>
      <c r="B28" s="16" t="s">
        <v>38</v>
      </c>
      <c r="C28" s="17" t="s">
        <v>5</v>
      </c>
      <c r="D28" s="16" t="s">
        <v>16</v>
      </c>
      <c r="E28" s="17" t="s">
        <v>146</v>
      </c>
      <c r="F28" s="16">
        <v>10</v>
      </c>
      <c r="G28" s="16">
        <v>85</v>
      </c>
      <c r="H28" s="16">
        <v>155</v>
      </c>
      <c r="I28" s="16">
        <f t="shared" si="2"/>
        <v>240</v>
      </c>
    </row>
    <row r="29" spans="1:9" x14ac:dyDescent="0.25">
      <c r="A29" s="51"/>
      <c r="B29" s="16"/>
      <c r="C29" s="17" t="s">
        <v>47</v>
      </c>
      <c r="D29" s="16" t="s">
        <v>13</v>
      </c>
      <c r="E29" s="16" t="s">
        <v>147</v>
      </c>
      <c r="F29" s="16"/>
      <c r="G29" s="16">
        <v>75</v>
      </c>
      <c r="H29" s="16">
        <v>55</v>
      </c>
      <c r="I29" s="16">
        <f t="shared" si="2"/>
        <v>130</v>
      </c>
    </row>
    <row r="30" spans="1:9" x14ac:dyDescent="0.25">
      <c r="A30" s="51"/>
      <c r="B30" s="16"/>
      <c r="C30" s="17" t="s">
        <v>46</v>
      </c>
      <c r="D30" s="16" t="s">
        <v>13</v>
      </c>
      <c r="E30" s="16" t="s">
        <v>128</v>
      </c>
      <c r="F30" s="16"/>
      <c r="G30" s="16">
        <v>75</v>
      </c>
      <c r="H30" s="16">
        <v>50</v>
      </c>
      <c r="I30" s="16">
        <f t="shared" si="2"/>
        <v>125</v>
      </c>
    </row>
    <row r="31" spans="1:9" x14ac:dyDescent="0.25">
      <c r="A31" s="51"/>
      <c r="B31" s="16" t="s">
        <v>39</v>
      </c>
      <c r="C31" s="17" t="s">
        <v>24</v>
      </c>
      <c r="D31" s="16" t="s">
        <v>13</v>
      </c>
      <c r="E31" s="16" t="s">
        <v>32</v>
      </c>
      <c r="F31" s="16">
        <v>5</v>
      </c>
      <c r="G31" s="16">
        <v>70</v>
      </c>
      <c r="H31" s="16">
        <v>85</v>
      </c>
      <c r="I31" s="16">
        <f t="shared" si="2"/>
        <v>155</v>
      </c>
    </row>
    <row r="32" spans="1:9" x14ac:dyDescent="0.25">
      <c r="A32" s="1" t="s">
        <v>18</v>
      </c>
      <c r="B32" s="1"/>
      <c r="C32" s="8"/>
      <c r="D32" s="1"/>
      <c r="E32" s="1"/>
      <c r="F32" s="1"/>
      <c r="G32" s="1"/>
      <c r="H32" s="1"/>
      <c r="I32" s="1">
        <f>SUM(I19:I31)</f>
        <v>1849</v>
      </c>
    </row>
    <row r="35" spans="1:9" x14ac:dyDescent="0.25">
      <c r="A35" s="1" t="s">
        <v>25</v>
      </c>
      <c r="B35" s="1" t="s">
        <v>0</v>
      </c>
      <c r="C35" s="8" t="s">
        <v>28</v>
      </c>
      <c r="D35" s="1" t="s">
        <v>11</v>
      </c>
      <c r="E35" s="1" t="s">
        <v>1</v>
      </c>
      <c r="F35" s="1" t="s">
        <v>6</v>
      </c>
      <c r="G35" s="1" t="s">
        <v>2</v>
      </c>
      <c r="H35" s="1" t="s">
        <v>3</v>
      </c>
      <c r="I35" s="1" t="s">
        <v>4</v>
      </c>
    </row>
    <row r="36" spans="1:9" x14ac:dyDescent="0.25">
      <c r="A36" s="51" t="s">
        <v>26</v>
      </c>
      <c r="B36" s="18" t="s">
        <v>27</v>
      </c>
      <c r="C36" s="19" t="s">
        <v>20</v>
      </c>
      <c r="D36" s="18" t="s">
        <v>14</v>
      </c>
      <c r="E36" s="18" t="s">
        <v>140</v>
      </c>
      <c r="F36" s="18">
        <v>1</v>
      </c>
      <c r="G36" s="18">
        <v>65</v>
      </c>
      <c r="H36" s="18">
        <v>55</v>
      </c>
      <c r="I36" s="18">
        <f t="shared" ref="I36:I47" si="3">SUM(G36:H36)</f>
        <v>120</v>
      </c>
    </row>
    <row r="37" spans="1:9" x14ac:dyDescent="0.25">
      <c r="A37" s="51"/>
      <c r="B37" s="18" t="s">
        <v>35</v>
      </c>
      <c r="C37" s="19" t="s">
        <v>10</v>
      </c>
      <c r="D37" s="18" t="s">
        <v>14</v>
      </c>
      <c r="E37" s="18" t="s">
        <v>145</v>
      </c>
      <c r="F37" s="18">
        <v>1</v>
      </c>
      <c r="G37" s="18">
        <v>60</v>
      </c>
      <c r="H37" s="18">
        <v>46</v>
      </c>
      <c r="I37" s="18">
        <f t="shared" si="3"/>
        <v>106</v>
      </c>
    </row>
    <row r="38" spans="1:9" ht="30" x14ac:dyDescent="0.25">
      <c r="A38" s="51"/>
      <c r="B38" s="18" t="s">
        <v>142</v>
      </c>
      <c r="C38" s="19" t="s">
        <v>23</v>
      </c>
      <c r="D38" s="18" t="s">
        <v>15</v>
      </c>
      <c r="E38" s="19" t="s">
        <v>148</v>
      </c>
      <c r="F38" s="18">
        <v>11</v>
      </c>
      <c r="G38" s="18">
        <v>100</v>
      </c>
      <c r="H38" s="18">
        <v>208</v>
      </c>
      <c r="I38" s="18">
        <f t="shared" si="3"/>
        <v>308</v>
      </c>
    </row>
    <row r="39" spans="1:9" x14ac:dyDescent="0.25">
      <c r="A39" s="51"/>
      <c r="B39" s="18" t="s">
        <v>36</v>
      </c>
      <c r="C39" s="19" t="s">
        <v>9</v>
      </c>
      <c r="D39" s="18" t="s">
        <v>15</v>
      </c>
      <c r="E39" s="18" t="s">
        <v>41</v>
      </c>
      <c r="F39" s="18"/>
      <c r="G39" s="18">
        <v>100</v>
      </c>
      <c r="H39" s="18">
        <v>10</v>
      </c>
      <c r="I39" s="18">
        <f t="shared" si="3"/>
        <v>110</v>
      </c>
    </row>
    <row r="40" spans="1:9" x14ac:dyDescent="0.25">
      <c r="A40" s="51"/>
      <c r="B40" s="18" t="s">
        <v>29</v>
      </c>
      <c r="C40" s="19" t="s">
        <v>19</v>
      </c>
      <c r="D40" s="18" t="s">
        <v>12</v>
      </c>
      <c r="E40" s="18" t="s">
        <v>22</v>
      </c>
      <c r="F40" s="18">
        <v>10</v>
      </c>
      <c r="G40" s="18">
        <v>70</v>
      </c>
      <c r="H40" s="18">
        <v>105</v>
      </c>
      <c r="I40" s="18">
        <f t="shared" si="3"/>
        <v>175</v>
      </c>
    </row>
    <row r="41" spans="1:9" ht="30" x14ac:dyDescent="0.25">
      <c r="A41" s="51"/>
      <c r="B41" s="18" t="s">
        <v>68</v>
      </c>
      <c r="C41" s="19" t="s">
        <v>19</v>
      </c>
      <c r="D41" s="18" t="s">
        <v>12</v>
      </c>
      <c r="E41" s="19" t="s">
        <v>143</v>
      </c>
      <c r="F41" s="18">
        <v>10</v>
      </c>
      <c r="G41" s="18">
        <v>70</v>
      </c>
      <c r="H41" s="18">
        <v>125</v>
      </c>
      <c r="I41" s="18">
        <f t="shared" si="3"/>
        <v>195</v>
      </c>
    </row>
    <row r="42" spans="1:9" x14ac:dyDescent="0.25">
      <c r="A42" s="51"/>
      <c r="B42" s="18"/>
      <c r="C42" s="19" t="s">
        <v>7</v>
      </c>
      <c r="D42" s="18" t="s">
        <v>17</v>
      </c>
      <c r="E42" s="18" t="s">
        <v>42</v>
      </c>
      <c r="F42" s="18"/>
      <c r="G42" s="18">
        <v>45</v>
      </c>
      <c r="H42" s="18">
        <v>10</v>
      </c>
      <c r="I42" s="18">
        <f t="shared" si="3"/>
        <v>55</v>
      </c>
    </row>
    <row r="43" spans="1:9" x14ac:dyDescent="0.25">
      <c r="A43" s="51"/>
      <c r="B43" s="18" t="s">
        <v>37</v>
      </c>
      <c r="C43" s="19" t="s">
        <v>33</v>
      </c>
      <c r="D43" s="18" t="s">
        <v>16</v>
      </c>
      <c r="E43" s="18" t="s">
        <v>149</v>
      </c>
      <c r="F43" s="18">
        <v>1</v>
      </c>
      <c r="G43" s="18">
        <v>45</v>
      </c>
      <c r="H43" s="18">
        <v>10</v>
      </c>
      <c r="I43" s="18">
        <f t="shared" si="3"/>
        <v>55</v>
      </c>
    </row>
    <row r="44" spans="1:9" ht="30" x14ac:dyDescent="0.25">
      <c r="A44" s="51"/>
      <c r="B44" s="18" t="s">
        <v>38</v>
      </c>
      <c r="C44" s="19" t="s">
        <v>5</v>
      </c>
      <c r="D44" s="18" t="s">
        <v>16</v>
      </c>
      <c r="E44" s="19" t="s">
        <v>146</v>
      </c>
      <c r="F44" s="18">
        <v>10</v>
      </c>
      <c r="G44" s="18">
        <v>85</v>
      </c>
      <c r="H44" s="18">
        <v>155</v>
      </c>
      <c r="I44" s="18">
        <f t="shared" si="3"/>
        <v>240</v>
      </c>
    </row>
    <row r="45" spans="1:9" x14ac:dyDescent="0.25">
      <c r="A45" s="51"/>
      <c r="B45" s="18"/>
      <c r="C45" s="19" t="s">
        <v>47</v>
      </c>
      <c r="D45" s="18" t="s">
        <v>13</v>
      </c>
      <c r="E45" s="18" t="s">
        <v>147</v>
      </c>
      <c r="F45" s="18"/>
      <c r="G45" s="18">
        <v>75</v>
      </c>
      <c r="H45" s="18">
        <v>55</v>
      </c>
      <c r="I45" s="18">
        <f t="shared" si="3"/>
        <v>130</v>
      </c>
    </row>
    <row r="46" spans="1:9" x14ac:dyDescent="0.25">
      <c r="A46" s="51"/>
      <c r="B46" s="18"/>
      <c r="C46" s="19" t="s">
        <v>46</v>
      </c>
      <c r="D46" s="18" t="s">
        <v>13</v>
      </c>
      <c r="E46" s="18" t="s">
        <v>128</v>
      </c>
      <c r="F46" s="18"/>
      <c r="G46" s="18">
        <v>75</v>
      </c>
      <c r="H46" s="18">
        <v>50</v>
      </c>
      <c r="I46" s="18">
        <f t="shared" si="3"/>
        <v>125</v>
      </c>
    </row>
    <row r="47" spans="1:9" x14ac:dyDescent="0.25">
      <c r="A47" s="51"/>
      <c r="B47" s="18" t="s">
        <v>39</v>
      </c>
      <c r="C47" s="19" t="s">
        <v>24</v>
      </c>
      <c r="D47" s="18" t="s">
        <v>13</v>
      </c>
      <c r="E47" s="18" t="s">
        <v>32</v>
      </c>
      <c r="F47" s="18">
        <v>5</v>
      </c>
      <c r="G47" s="18">
        <v>70</v>
      </c>
      <c r="H47" s="18">
        <v>85</v>
      </c>
      <c r="I47" s="18">
        <f t="shared" si="3"/>
        <v>155</v>
      </c>
    </row>
    <row r="48" spans="1:9" x14ac:dyDescent="0.25">
      <c r="A48" s="1" t="s">
        <v>18</v>
      </c>
      <c r="B48" s="1"/>
      <c r="C48" s="8"/>
      <c r="D48" s="1"/>
      <c r="E48" s="1"/>
      <c r="F48" s="1"/>
      <c r="G48" s="1"/>
      <c r="H48" s="1"/>
      <c r="I48" s="1">
        <f>SUM(I36:I47)</f>
        <v>1774</v>
      </c>
    </row>
    <row r="51" spans="1:9" x14ac:dyDescent="0.25">
      <c r="A51" s="1" t="s">
        <v>25</v>
      </c>
      <c r="B51" s="1" t="s">
        <v>0</v>
      </c>
      <c r="C51" s="8" t="s">
        <v>28</v>
      </c>
      <c r="D51" s="1" t="s">
        <v>11</v>
      </c>
      <c r="E51" s="1" t="s">
        <v>1</v>
      </c>
      <c r="F51" s="1" t="s">
        <v>6</v>
      </c>
      <c r="G51" s="1" t="s">
        <v>2</v>
      </c>
      <c r="H51" s="1" t="s">
        <v>3</v>
      </c>
      <c r="I51" s="1" t="s">
        <v>4</v>
      </c>
    </row>
    <row r="52" spans="1:9" x14ac:dyDescent="0.25">
      <c r="A52" s="51" t="s">
        <v>26</v>
      </c>
      <c r="B52" s="20" t="s">
        <v>27</v>
      </c>
      <c r="C52" s="21" t="s">
        <v>20</v>
      </c>
      <c r="D52" s="20" t="s">
        <v>14</v>
      </c>
      <c r="E52" s="20" t="s">
        <v>153</v>
      </c>
      <c r="F52" s="20">
        <v>1</v>
      </c>
      <c r="G52" s="20">
        <v>65</v>
      </c>
      <c r="H52" s="20">
        <v>50</v>
      </c>
      <c r="I52" s="20">
        <f t="shared" ref="I52:I64" si="4">SUM(G52:H52)</f>
        <v>115</v>
      </c>
    </row>
    <row r="53" spans="1:9" x14ac:dyDescent="0.25">
      <c r="A53" s="51"/>
      <c r="B53" s="20" t="s">
        <v>35</v>
      </c>
      <c r="C53" s="21" t="s">
        <v>10</v>
      </c>
      <c r="D53" s="20" t="s">
        <v>14</v>
      </c>
      <c r="E53" s="20" t="s">
        <v>145</v>
      </c>
      <c r="F53" s="20">
        <v>1</v>
      </c>
      <c r="G53" s="20">
        <v>60</v>
      </c>
      <c r="H53" s="20">
        <v>46</v>
      </c>
      <c r="I53" s="20">
        <f t="shared" si="4"/>
        <v>106</v>
      </c>
    </row>
    <row r="54" spans="1:9" ht="30" x14ac:dyDescent="0.25">
      <c r="A54" s="51"/>
      <c r="B54" s="20" t="s">
        <v>142</v>
      </c>
      <c r="C54" s="21" t="s">
        <v>23</v>
      </c>
      <c r="D54" s="20" t="s">
        <v>15</v>
      </c>
      <c r="E54" s="21" t="s">
        <v>150</v>
      </c>
      <c r="F54" s="20">
        <v>10</v>
      </c>
      <c r="G54" s="20">
        <v>100</v>
      </c>
      <c r="H54" s="20">
        <v>185</v>
      </c>
      <c r="I54" s="20">
        <f t="shared" si="4"/>
        <v>285</v>
      </c>
    </row>
    <row r="55" spans="1:9" x14ac:dyDescent="0.25">
      <c r="A55" s="51"/>
      <c r="B55" s="20" t="s">
        <v>36</v>
      </c>
      <c r="C55" s="21" t="s">
        <v>9</v>
      </c>
      <c r="D55" s="20" t="s">
        <v>15</v>
      </c>
      <c r="E55" s="20" t="s">
        <v>41</v>
      </c>
      <c r="F55" s="20"/>
      <c r="G55" s="20">
        <v>100</v>
      </c>
      <c r="H55" s="20">
        <v>10</v>
      </c>
      <c r="I55" s="20">
        <f t="shared" si="4"/>
        <v>110</v>
      </c>
    </row>
    <row r="56" spans="1:9" x14ac:dyDescent="0.25">
      <c r="A56" s="51"/>
      <c r="B56" s="20" t="s">
        <v>29</v>
      </c>
      <c r="C56" s="21" t="s">
        <v>19</v>
      </c>
      <c r="D56" s="20" t="s">
        <v>12</v>
      </c>
      <c r="E56" s="20" t="s">
        <v>22</v>
      </c>
      <c r="F56" s="20">
        <v>10</v>
      </c>
      <c r="G56" s="20">
        <v>70</v>
      </c>
      <c r="H56" s="20">
        <v>105</v>
      </c>
      <c r="I56" s="20">
        <f t="shared" si="4"/>
        <v>175</v>
      </c>
    </row>
    <row r="57" spans="1:9" ht="30" x14ac:dyDescent="0.25">
      <c r="A57" s="51"/>
      <c r="B57" s="20" t="s">
        <v>68</v>
      </c>
      <c r="C57" s="21" t="s">
        <v>19</v>
      </c>
      <c r="D57" s="20" t="s">
        <v>12</v>
      </c>
      <c r="E57" s="21" t="s">
        <v>143</v>
      </c>
      <c r="F57" s="20">
        <v>10</v>
      </c>
      <c r="G57" s="20">
        <v>70</v>
      </c>
      <c r="H57" s="20">
        <v>125</v>
      </c>
      <c r="I57" s="20">
        <f t="shared" si="4"/>
        <v>195</v>
      </c>
    </row>
    <row r="58" spans="1:9" x14ac:dyDescent="0.25">
      <c r="A58" s="51"/>
      <c r="B58" s="20"/>
      <c r="C58" s="21" t="s">
        <v>7</v>
      </c>
      <c r="D58" s="20" t="s">
        <v>17</v>
      </c>
      <c r="E58" s="20" t="s">
        <v>42</v>
      </c>
      <c r="F58" s="20"/>
      <c r="G58" s="20">
        <v>45</v>
      </c>
      <c r="H58" s="20">
        <v>10</v>
      </c>
      <c r="I58" s="20">
        <f t="shared" si="4"/>
        <v>55</v>
      </c>
    </row>
    <row r="59" spans="1:9" ht="30" x14ac:dyDescent="0.25">
      <c r="A59" s="51"/>
      <c r="B59" s="20" t="s">
        <v>38</v>
      </c>
      <c r="C59" s="21" t="s">
        <v>5</v>
      </c>
      <c r="D59" s="20" t="s">
        <v>16</v>
      </c>
      <c r="E59" s="21" t="s">
        <v>146</v>
      </c>
      <c r="F59" s="20">
        <v>10</v>
      </c>
      <c r="G59" s="20">
        <v>85</v>
      </c>
      <c r="H59" s="20">
        <v>155</v>
      </c>
      <c r="I59" s="20">
        <f t="shared" si="4"/>
        <v>240</v>
      </c>
    </row>
    <row r="60" spans="1:9" x14ac:dyDescent="0.25">
      <c r="A60" s="51"/>
      <c r="B60" s="20" t="s">
        <v>37</v>
      </c>
      <c r="C60" s="21" t="s">
        <v>33</v>
      </c>
      <c r="D60" s="20" t="s">
        <v>16</v>
      </c>
      <c r="E60" s="20" t="s">
        <v>149</v>
      </c>
      <c r="F60" s="20">
        <v>1</v>
      </c>
      <c r="G60" s="20">
        <v>45</v>
      </c>
      <c r="H60" s="20">
        <v>10</v>
      </c>
      <c r="I60" s="20">
        <f t="shared" si="4"/>
        <v>55</v>
      </c>
    </row>
    <row r="61" spans="1:9" x14ac:dyDescent="0.25">
      <c r="A61" s="51"/>
      <c r="B61" s="20"/>
      <c r="C61" s="21" t="s">
        <v>47</v>
      </c>
      <c r="D61" s="20" t="s">
        <v>13</v>
      </c>
      <c r="E61" s="20" t="s">
        <v>147</v>
      </c>
      <c r="F61" s="20"/>
      <c r="G61" s="20">
        <v>75</v>
      </c>
      <c r="H61" s="20">
        <v>55</v>
      </c>
      <c r="I61" s="20">
        <f t="shared" si="4"/>
        <v>130</v>
      </c>
    </row>
    <row r="62" spans="1:9" x14ac:dyDescent="0.25">
      <c r="A62" s="51"/>
      <c r="B62" s="20"/>
      <c r="C62" s="21" t="s">
        <v>46</v>
      </c>
      <c r="D62" s="20" t="s">
        <v>13</v>
      </c>
      <c r="E62" s="20" t="s">
        <v>128</v>
      </c>
      <c r="F62" s="20"/>
      <c r="G62" s="20">
        <v>75</v>
      </c>
      <c r="H62" s="20">
        <v>50</v>
      </c>
      <c r="I62" s="20">
        <f t="shared" si="4"/>
        <v>125</v>
      </c>
    </row>
    <row r="63" spans="1:9" x14ac:dyDescent="0.25">
      <c r="A63" s="51"/>
      <c r="B63" s="20" t="s">
        <v>39</v>
      </c>
      <c r="C63" s="21" t="s">
        <v>24</v>
      </c>
      <c r="D63" s="20" t="s">
        <v>13</v>
      </c>
      <c r="E63" s="20" t="s">
        <v>32</v>
      </c>
      <c r="F63" s="20">
        <v>5</v>
      </c>
      <c r="G63" s="20">
        <v>70</v>
      </c>
      <c r="H63" s="20">
        <v>85</v>
      </c>
      <c r="I63" s="20">
        <f t="shared" ref="I63" si="5">SUM(G63:H63)</f>
        <v>155</v>
      </c>
    </row>
    <row r="64" spans="1:9" x14ac:dyDescent="0.25">
      <c r="A64" s="51"/>
      <c r="B64" s="20"/>
      <c r="C64" s="21" t="s">
        <v>129</v>
      </c>
      <c r="D64" s="20" t="s">
        <v>151</v>
      </c>
      <c r="E64" s="20" t="s">
        <v>152</v>
      </c>
      <c r="F64" s="20"/>
      <c r="G64" s="20">
        <v>50</v>
      </c>
      <c r="H64" s="20">
        <v>50</v>
      </c>
      <c r="I64" s="20">
        <f t="shared" si="4"/>
        <v>100</v>
      </c>
    </row>
    <row r="65" spans="1:9" x14ac:dyDescent="0.25">
      <c r="A65" s="1" t="s">
        <v>18</v>
      </c>
      <c r="B65" s="1"/>
      <c r="C65" s="8"/>
      <c r="D65" s="1"/>
      <c r="E65" s="1"/>
      <c r="F65" s="1"/>
      <c r="G65" s="1"/>
      <c r="H65" s="1"/>
      <c r="I65" s="1">
        <f>SUM(I52:I64)</f>
        <v>1846</v>
      </c>
    </row>
    <row r="68" spans="1:9" x14ac:dyDescent="0.25">
      <c r="A68" s="1" t="s">
        <v>25</v>
      </c>
      <c r="B68" s="1" t="s">
        <v>0</v>
      </c>
      <c r="C68" s="8" t="s">
        <v>28</v>
      </c>
      <c r="D68" s="1" t="s">
        <v>11</v>
      </c>
      <c r="E68" s="1" t="s">
        <v>1</v>
      </c>
      <c r="F68" s="1" t="s">
        <v>6</v>
      </c>
      <c r="G68" s="1" t="s">
        <v>2</v>
      </c>
      <c r="H68" s="1" t="s">
        <v>3</v>
      </c>
      <c r="I68" s="1" t="s">
        <v>4</v>
      </c>
    </row>
    <row r="69" spans="1:9" x14ac:dyDescent="0.25">
      <c r="A69" s="51" t="s">
        <v>26</v>
      </c>
      <c r="B69" s="22" t="s">
        <v>27</v>
      </c>
      <c r="C69" s="23" t="s">
        <v>20</v>
      </c>
      <c r="D69" s="22" t="s">
        <v>14</v>
      </c>
      <c r="E69" s="22" t="s">
        <v>153</v>
      </c>
      <c r="F69" s="22">
        <v>1</v>
      </c>
      <c r="G69" s="22">
        <v>65</v>
      </c>
      <c r="H69" s="22">
        <v>50</v>
      </c>
      <c r="I69" s="22">
        <f t="shared" ref="I69:I81" si="6">SUM(G69:H69)</f>
        <v>115</v>
      </c>
    </row>
    <row r="70" spans="1:9" x14ac:dyDescent="0.25">
      <c r="A70" s="51"/>
      <c r="B70" s="22" t="s">
        <v>35</v>
      </c>
      <c r="C70" s="23" t="s">
        <v>10</v>
      </c>
      <c r="D70" s="22" t="s">
        <v>14</v>
      </c>
      <c r="E70" s="22" t="s">
        <v>154</v>
      </c>
      <c r="F70" s="22">
        <v>1</v>
      </c>
      <c r="G70" s="22">
        <v>60</v>
      </c>
      <c r="H70" s="22">
        <v>41</v>
      </c>
      <c r="I70" s="22">
        <f t="shared" si="6"/>
        <v>101</v>
      </c>
    </row>
    <row r="71" spans="1:9" x14ac:dyDescent="0.25">
      <c r="A71" s="51"/>
      <c r="B71" s="22" t="s">
        <v>142</v>
      </c>
      <c r="C71" s="23" t="s">
        <v>23</v>
      </c>
      <c r="D71" s="22" t="s">
        <v>15</v>
      </c>
      <c r="E71" s="23" t="s">
        <v>56</v>
      </c>
      <c r="F71" s="22">
        <v>10</v>
      </c>
      <c r="G71" s="22">
        <v>100</v>
      </c>
      <c r="H71" s="22">
        <v>170</v>
      </c>
      <c r="I71" s="22">
        <f t="shared" si="6"/>
        <v>270</v>
      </c>
    </row>
    <row r="72" spans="1:9" x14ac:dyDescent="0.25">
      <c r="A72" s="51"/>
      <c r="B72" s="22" t="s">
        <v>36</v>
      </c>
      <c r="C72" s="23" t="s">
        <v>9</v>
      </c>
      <c r="D72" s="22" t="s">
        <v>15</v>
      </c>
      <c r="E72" s="22" t="s">
        <v>41</v>
      </c>
      <c r="F72" s="22"/>
      <c r="G72" s="22">
        <v>100</v>
      </c>
      <c r="H72" s="22">
        <v>10</v>
      </c>
      <c r="I72" s="22">
        <f t="shared" si="6"/>
        <v>110</v>
      </c>
    </row>
    <row r="73" spans="1:9" ht="30" x14ac:dyDescent="0.25">
      <c r="A73" s="51"/>
      <c r="B73" s="22" t="s">
        <v>30</v>
      </c>
      <c r="C73" s="23" t="s">
        <v>19</v>
      </c>
      <c r="D73" s="22" t="s">
        <v>12</v>
      </c>
      <c r="E73" s="25" t="s">
        <v>155</v>
      </c>
      <c r="F73" s="22">
        <v>10</v>
      </c>
      <c r="G73" s="22">
        <v>70</v>
      </c>
      <c r="H73" s="22">
        <v>135</v>
      </c>
      <c r="I73" s="22">
        <f t="shared" si="6"/>
        <v>205</v>
      </c>
    </row>
    <row r="74" spans="1:9" x14ac:dyDescent="0.25">
      <c r="A74" s="51"/>
      <c r="B74" s="24"/>
      <c r="C74" s="25" t="s">
        <v>7</v>
      </c>
      <c r="D74" s="24" t="s">
        <v>17</v>
      </c>
      <c r="E74" s="24" t="s">
        <v>42</v>
      </c>
      <c r="F74" s="24"/>
      <c r="G74" s="24">
        <v>45</v>
      </c>
      <c r="H74" s="24">
        <v>10</v>
      </c>
      <c r="I74" s="24">
        <f t="shared" ref="I74" si="7">SUM(G74:H74)</f>
        <v>55</v>
      </c>
    </row>
    <row r="75" spans="1:9" x14ac:dyDescent="0.25">
      <c r="A75" s="51"/>
      <c r="B75" s="22" t="s">
        <v>29</v>
      </c>
      <c r="C75" s="23" t="s">
        <v>19</v>
      </c>
      <c r="D75" s="22" t="s">
        <v>12</v>
      </c>
      <c r="E75" s="22" t="s">
        <v>22</v>
      </c>
      <c r="F75" s="22">
        <v>10</v>
      </c>
      <c r="G75" s="22">
        <v>70</v>
      </c>
      <c r="H75" s="22">
        <v>105</v>
      </c>
      <c r="I75" s="22">
        <f t="shared" si="6"/>
        <v>175</v>
      </c>
    </row>
    <row r="76" spans="1:9" x14ac:dyDescent="0.25">
      <c r="A76" s="51"/>
      <c r="B76" s="22" t="s">
        <v>68</v>
      </c>
      <c r="C76" s="23" t="s">
        <v>19</v>
      </c>
      <c r="D76" s="22" t="s">
        <v>12</v>
      </c>
      <c r="E76" s="23" t="s">
        <v>90</v>
      </c>
      <c r="F76" s="22">
        <v>5</v>
      </c>
      <c r="G76" s="22">
        <v>70</v>
      </c>
      <c r="H76" s="22">
        <v>40</v>
      </c>
      <c r="I76" s="22">
        <f t="shared" si="6"/>
        <v>110</v>
      </c>
    </row>
    <row r="77" spans="1:9" ht="30" x14ac:dyDescent="0.25">
      <c r="A77" s="51"/>
      <c r="B77" s="22" t="s">
        <v>38</v>
      </c>
      <c r="C77" s="23" t="s">
        <v>5</v>
      </c>
      <c r="D77" s="22" t="s">
        <v>16</v>
      </c>
      <c r="E77" s="23" t="s">
        <v>146</v>
      </c>
      <c r="F77" s="22">
        <v>10</v>
      </c>
      <c r="G77" s="22">
        <v>85</v>
      </c>
      <c r="H77" s="22">
        <v>155</v>
      </c>
      <c r="I77" s="22">
        <f t="shared" si="6"/>
        <v>240</v>
      </c>
    </row>
    <row r="78" spans="1:9" x14ac:dyDescent="0.25">
      <c r="A78" s="51"/>
      <c r="B78" s="22" t="s">
        <v>37</v>
      </c>
      <c r="C78" s="23" t="s">
        <v>33</v>
      </c>
      <c r="D78" s="22" t="s">
        <v>16</v>
      </c>
      <c r="E78" s="22" t="s">
        <v>149</v>
      </c>
      <c r="F78" s="22">
        <v>1</v>
      </c>
      <c r="G78" s="22">
        <v>45</v>
      </c>
      <c r="H78" s="22">
        <v>10</v>
      </c>
      <c r="I78" s="22">
        <f t="shared" si="6"/>
        <v>55</v>
      </c>
    </row>
    <row r="79" spans="1:9" x14ac:dyDescent="0.25">
      <c r="A79" s="51"/>
      <c r="B79" s="22"/>
      <c r="C79" s="23" t="s">
        <v>47</v>
      </c>
      <c r="D79" s="22" t="s">
        <v>13</v>
      </c>
      <c r="E79" s="22" t="s">
        <v>147</v>
      </c>
      <c r="F79" s="22"/>
      <c r="G79" s="22">
        <v>75</v>
      </c>
      <c r="H79" s="22">
        <v>55</v>
      </c>
      <c r="I79" s="22">
        <f t="shared" si="6"/>
        <v>130</v>
      </c>
    </row>
    <row r="80" spans="1:9" x14ac:dyDescent="0.25">
      <c r="A80" s="51"/>
      <c r="B80" s="22"/>
      <c r="C80" s="23" t="s">
        <v>46</v>
      </c>
      <c r="D80" s="22" t="s">
        <v>13</v>
      </c>
      <c r="E80" s="22" t="s">
        <v>128</v>
      </c>
      <c r="F80" s="22"/>
      <c r="G80" s="22">
        <v>75</v>
      </c>
      <c r="H80" s="22">
        <v>50</v>
      </c>
      <c r="I80" s="22">
        <f t="shared" si="6"/>
        <v>125</v>
      </c>
    </row>
    <row r="81" spans="1:9" x14ac:dyDescent="0.25">
      <c r="A81" s="51"/>
      <c r="B81" s="22" t="s">
        <v>39</v>
      </c>
      <c r="C81" s="23" t="s">
        <v>24</v>
      </c>
      <c r="D81" s="22" t="s">
        <v>13</v>
      </c>
      <c r="E81" s="22" t="s">
        <v>32</v>
      </c>
      <c r="F81" s="22">
        <v>5</v>
      </c>
      <c r="G81" s="22">
        <v>70</v>
      </c>
      <c r="H81" s="22">
        <v>85</v>
      </c>
      <c r="I81" s="22">
        <f t="shared" si="6"/>
        <v>155</v>
      </c>
    </row>
    <row r="82" spans="1:9" x14ac:dyDescent="0.25">
      <c r="A82" s="1" t="s">
        <v>18</v>
      </c>
      <c r="B82" s="1"/>
      <c r="C82" s="8"/>
      <c r="D82" s="1"/>
      <c r="E82" s="1"/>
      <c r="F82" s="1"/>
      <c r="G82" s="1"/>
      <c r="H82" s="1"/>
      <c r="I82" s="1">
        <f>SUM(I69:I81)</f>
        <v>1846</v>
      </c>
    </row>
    <row r="85" spans="1:9" x14ac:dyDescent="0.25">
      <c r="A85" s="1" t="s">
        <v>25</v>
      </c>
      <c r="B85" s="1" t="s">
        <v>0</v>
      </c>
      <c r="C85" s="8" t="s">
        <v>28</v>
      </c>
      <c r="D85" s="1" t="s">
        <v>11</v>
      </c>
      <c r="E85" s="1" t="s">
        <v>1</v>
      </c>
      <c r="F85" s="1" t="s">
        <v>6</v>
      </c>
      <c r="G85" s="1" t="s">
        <v>2</v>
      </c>
      <c r="H85" s="1" t="s">
        <v>3</v>
      </c>
      <c r="I85" s="1" t="s">
        <v>4</v>
      </c>
    </row>
    <row r="86" spans="1:9" x14ac:dyDescent="0.25">
      <c r="A86" s="51" t="s">
        <v>26</v>
      </c>
      <c r="B86" s="27" t="s">
        <v>27</v>
      </c>
      <c r="C86" s="28" t="s">
        <v>20</v>
      </c>
      <c r="D86" s="27" t="s">
        <v>14</v>
      </c>
      <c r="E86" s="27" t="s">
        <v>153</v>
      </c>
      <c r="F86" s="27">
        <v>1</v>
      </c>
      <c r="G86" s="27">
        <v>65</v>
      </c>
      <c r="H86" s="27">
        <v>50</v>
      </c>
      <c r="I86" s="27">
        <f t="shared" ref="I86:I95" si="8">SUM(G86:H86)</f>
        <v>115</v>
      </c>
    </row>
    <row r="87" spans="1:9" x14ac:dyDescent="0.25">
      <c r="A87" s="51"/>
      <c r="B87" s="27" t="s">
        <v>35</v>
      </c>
      <c r="C87" s="28" t="s">
        <v>10</v>
      </c>
      <c r="D87" s="27" t="s">
        <v>14</v>
      </c>
      <c r="E87" s="27" t="s">
        <v>154</v>
      </c>
      <c r="F87" s="27">
        <v>1</v>
      </c>
      <c r="G87" s="27">
        <v>60</v>
      </c>
      <c r="H87" s="27">
        <v>41</v>
      </c>
      <c r="I87" s="27">
        <f t="shared" si="8"/>
        <v>101</v>
      </c>
    </row>
    <row r="88" spans="1:9" x14ac:dyDescent="0.25">
      <c r="A88" s="51"/>
      <c r="B88" s="27" t="s">
        <v>160</v>
      </c>
      <c r="C88" s="28" t="s">
        <v>161</v>
      </c>
      <c r="D88" s="27" t="s">
        <v>15</v>
      </c>
      <c r="E88" s="27" t="s">
        <v>163</v>
      </c>
      <c r="F88" s="27">
        <v>10</v>
      </c>
      <c r="G88" s="27">
        <v>165</v>
      </c>
      <c r="H88" s="27">
        <v>205</v>
      </c>
      <c r="I88" s="27">
        <f t="shared" si="8"/>
        <v>370</v>
      </c>
    </row>
    <row r="89" spans="1:9" ht="30" x14ac:dyDescent="0.25">
      <c r="A89" s="51"/>
      <c r="B89" s="27" t="s">
        <v>142</v>
      </c>
      <c r="C89" s="28" t="s">
        <v>23</v>
      </c>
      <c r="D89" s="27" t="s">
        <v>15</v>
      </c>
      <c r="E89" s="28" t="s">
        <v>162</v>
      </c>
      <c r="F89" s="27">
        <v>10</v>
      </c>
      <c r="G89" s="27">
        <v>100</v>
      </c>
      <c r="H89" s="27">
        <v>215</v>
      </c>
      <c r="I89" s="27">
        <f t="shared" si="8"/>
        <v>315</v>
      </c>
    </row>
    <row r="90" spans="1:9" ht="30" x14ac:dyDescent="0.25">
      <c r="A90" s="51"/>
      <c r="B90" s="27" t="s">
        <v>30</v>
      </c>
      <c r="C90" s="28" t="s">
        <v>19</v>
      </c>
      <c r="D90" s="27" t="s">
        <v>12</v>
      </c>
      <c r="E90" s="28" t="s">
        <v>155</v>
      </c>
      <c r="F90" s="27">
        <v>10</v>
      </c>
      <c r="G90" s="27">
        <v>70</v>
      </c>
      <c r="H90" s="27">
        <v>135</v>
      </c>
      <c r="I90" s="27">
        <f t="shared" si="8"/>
        <v>205</v>
      </c>
    </row>
    <row r="91" spans="1:9" x14ac:dyDescent="0.25">
      <c r="A91" s="51"/>
      <c r="B91" s="27"/>
      <c r="C91" s="28" t="s">
        <v>7</v>
      </c>
      <c r="D91" s="27" t="s">
        <v>17</v>
      </c>
      <c r="E91" s="27" t="s">
        <v>42</v>
      </c>
      <c r="F91" s="27"/>
      <c r="G91" s="27">
        <v>45</v>
      </c>
      <c r="H91" s="27">
        <v>10</v>
      </c>
      <c r="I91" s="27">
        <f t="shared" si="8"/>
        <v>55</v>
      </c>
    </row>
    <row r="92" spans="1:9" x14ac:dyDescent="0.25">
      <c r="A92" s="51"/>
      <c r="B92" s="27" t="s">
        <v>29</v>
      </c>
      <c r="C92" s="28" t="s">
        <v>19</v>
      </c>
      <c r="D92" s="27" t="s">
        <v>12</v>
      </c>
      <c r="E92" s="27" t="s">
        <v>22</v>
      </c>
      <c r="F92" s="27">
        <v>10</v>
      </c>
      <c r="G92" s="27">
        <v>70</v>
      </c>
      <c r="H92" s="27">
        <v>105</v>
      </c>
      <c r="I92" s="27">
        <f t="shared" si="8"/>
        <v>175</v>
      </c>
    </row>
    <row r="93" spans="1:9" ht="30" x14ac:dyDescent="0.25">
      <c r="A93" s="51"/>
      <c r="B93" s="27" t="s">
        <v>38</v>
      </c>
      <c r="C93" s="28" t="s">
        <v>5</v>
      </c>
      <c r="D93" s="27" t="s">
        <v>16</v>
      </c>
      <c r="E93" s="28" t="s">
        <v>146</v>
      </c>
      <c r="F93" s="27">
        <v>10</v>
      </c>
      <c r="G93" s="27">
        <v>85</v>
      </c>
      <c r="H93" s="27">
        <v>155</v>
      </c>
      <c r="I93" s="27">
        <f t="shared" si="8"/>
        <v>240</v>
      </c>
    </row>
    <row r="94" spans="1:9" ht="30" x14ac:dyDescent="0.25">
      <c r="A94" s="51"/>
      <c r="B94" s="27" t="s">
        <v>39</v>
      </c>
      <c r="C94" s="28" t="s">
        <v>24</v>
      </c>
      <c r="D94" s="27" t="s">
        <v>13</v>
      </c>
      <c r="E94" s="28" t="s">
        <v>132</v>
      </c>
      <c r="F94" s="27">
        <v>6</v>
      </c>
      <c r="G94" s="27">
        <v>70</v>
      </c>
      <c r="H94" s="27">
        <v>99</v>
      </c>
      <c r="I94" s="27">
        <f t="shared" ref="I94" si="9">SUM(G94:H94)</f>
        <v>169</v>
      </c>
    </row>
    <row r="95" spans="1:9" x14ac:dyDescent="0.25">
      <c r="A95" s="51"/>
      <c r="B95" s="27"/>
      <c r="C95" s="28" t="s">
        <v>129</v>
      </c>
      <c r="D95" s="27" t="s">
        <v>130</v>
      </c>
      <c r="E95" s="27" t="s">
        <v>159</v>
      </c>
      <c r="F95" s="27"/>
      <c r="G95" s="27">
        <v>50</v>
      </c>
      <c r="H95" s="27">
        <v>50</v>
      </c>
      <c r="I95" s="27">
        <f t="shared" si="8"/>
        <v>100</v>
      </c>
    </row>
    <row r="96" spans="1:9" x14ac:dyDescent="0.25">
      <c r="A96" s="1" t="s">
        <v>18</v>
      </c>
      <c r="B96" s="1"/>
      <c r="C96" s="8"/>
      <c r="D96" s="1"/>
      <c r="E96" s="1"/>
      <c r="F96" s="1"/>
      <c r="G96" s="1"/>
      <c r="H96" s="1"/>
      <c r="I96" s="1">
        <f>SUM(I86:I95)</f>
        <v>1845</v>
      </c>
    </row>
    <row r="99" spans="1:9" x14ac:dyDescent="0.25">
      <c r="A99" s="1" t="s">
        <v>25</v>
      </c>
      <c r="B99" s="1" t="s">
        <v>0</v>
      </c>
      <c r="C99" s="8" t="s">
        <v>28</v>
      </c>
      <c r="D99" s="1" t="s">
        <v>11</v>
      </c>
      <c r="E99" s="1" t="s">
        <v>1</v>
      </c>
      <c r="F99" s="1" t="s">
        <v>6</v>
      </c>
      <c r="G99" s="1" t="s">
        <v>2</v>
      </c>
      <c r="H99" s="1" t="s">
        <v>3</v>
      </c>
      <c r="I99" s="1" t="s">
        <v>4</v>
      </c>
    </row>
    <row r="100" spans="1:9" x14ac:dyDescent="0.25">
      <c r="A100" s="51" t="s">
        <v>26</v>
      </c>
      <c r="B100" s="29" t="s">
        <v>27</v>
      </c>
      <c r="C100" s="30" t="s">
        <v>20</v>
      </c>
      <c r="D100" s="29" t="s">
        <v>14</v>
      </c>
      <c r="E100" s="29" t="s">
        <v>153</v>
      </c>
      <c r="F100" s="29">
        <v>1</v>
      </c>
      <c r="G100" s="29">
        <v>65</v>
      </c>
      <c r="H100" s="29">
        <v>50</v>
      </c>
      <c r="I100" s="29">
        <f t="shared" ref="I100:I105" si="10">SUM(G100:H100)</f>
        <v>115</v>
      </c>
    </row>
    <row r="101" spans="1:9" ht="30" x14ac:dyDescent="0.25">
      <c r="A101" s="51"/>
      <c r="B101" s="29" t="s">
        <v>142</v>
      </c>
      <c r="C101" s="30" t="s">
        <v>23</v>
      </c>
      <c r="D101" s="29" t="s">
        <v>15</v>
      </c>
      <c r="E101" s="30" t="s">
        <v>169</v>
      </c>
      <c r="F101" s="29">
        <v>10</v>
      </c>
      <c r="G101" s="29">
        <v>100</v>
      </c>
      <c r="H101" s="29">
        <v>190</v>
      </c>
      <c r="I101" s="29">
        <f t="shared" si="10"/>
        <v>290</v>
      </c>
    </row>
    <row r="102" spans="1:9" ht="30" x14ac:dyDescent="0.25">
      <c r="A102" s="51"/>
      <c r="B102" s="29" t="s">
        <v>30</v>
      </c>
      <c r="C102" s="30" t="s">
        <v>19</v>
      </c>
      <c r="D102" s="29" t="s">
        <v>12</v>
      </c>
      <c r="E102" s="30" t="s">
        <v>155</v>
      </c>
      <c r="F102" s="29">
        <v>10</v>
      </c>
      <c r="G102" s="29">
        <v>70</v>
      </c>
      <c r="H102" s="29">
        <v>135</v>
      </c>
      <c r="I102" s="29">
        <f t="shared" si="10"/>
        <v>205</v>
      </c>
    </row>
    <row r="103" spans="1:9" x14ac:dyDescent="0.25">
      <c r="A103" s="51"/>
      <c r="B103" s="29"/>
      <c r="C103" s="30" t="s">
        <v>7</v>
      </c>
      <c r="D103" s="29" t="s">
        <v>17</v>
      </c>
      <c r="E103" s="29" t="s">
        <v>42</v>
      </c>
      <c r="F103" s="29"/>
      <c r="G103" s="29">
        <v>45</v>
      </c>
      <c r="H103" s="29">
        <v>10</v>
      </c>
      <c r="I103" s="29">
        <f t="shared" si="10"/>
        <v>55</v>
      </c>
    </row>
    <row r="104" spans="1:9" x14ac:dyDescent="0.25">
      <c r="A104" s="51"/>
      <c r="B104" s="29" t="s">
        <v>29</v>
      </c>
      <c r="C104" s="30" t="s">
        <v>19</v>
      </c>
      <c r="D104" s="29" t="s">
        <v>12</v>
      </c>
      <c r="E104" s="29" t="s">
        <v>89</v>
      </c>
      <c r="F104" s="29">
        <v>5</v>
      </c>
      <c r="G104" s="29">
        <v>70</v>
      </c>
      <c r="H104" s="29">
        <v>20</v>
      </c>
      <c r="I104" s="29">
        <f t="shared" si="10"/>
        <v>90</v>
      </c>
    </row>
    <row r="105" spans="1:9" x14ac:dyDescent="0.25">
      <c r="A105" s="51"/>
      <c r="B105" s="29" t="s">
        <v>39</v>
      </c>
      <c r="C105" s="30" t="s">
        <v>24</v>
      </c>
      <c r="D105" s="29" t="s">
        <v>13</v>
      </c>
      <c r="E105" s="30" t="s">
        <v>32</v>
      </c>
      <c r="F105" s="29">
        <v>5</v>
      </c>
      <c r="G105" s="29">
        <v>70</v>
      </c>
      <c r="H105" s="29">
        <v>85</v>
      </c>
      <c r="I105" s="29">
        <f t="shared" si="10"/>
        <v>155</v>
      </c>
    </row>
    <row r="106" spans="1:9" x14ac:dyDescent="0.25">
      <c r="A106" s="51"/>
      <c r="B106" s="29"/>
      <c r="C106" s="30" t="s">
        <v>129</v>
      </c>
      <c r="D106" s="29" t="s">
        <v>130</v>
      </c>
      <c r="E106" s="29" t="s">
        <v>159</v>
      </c>
      <c r="F106" s="29"/>
      <c r="G106" s="29">
        <v>50</v>
      </c>
      <c r="H106" s="29">
        <v>50</v>
      </c>
      <c r="I106" s="29">
        <f>SUM(G106:H106)</f>
        <v>100</v>
      </c>
    </row>
    <row r="107" spans="1:9" x14ac:dyDescent="0.25">
      <c r="A107" s="53" t="s">
        <v>164</v>
      </c>
      <c r="B107" s="29"/>
      <c r="C107" s="30" t="s">
        <v>166</v>
      </c>
      <c r="D107" s="29" t="s">
        <v>165</v>
      </c>
      <c r="E107" s="30" t="s">
        <v>167</v>
      </c>
      <c r="F107" s="29"/>
      <c r="G107" s="29">
        <v>375</v>
      </c>
      <c r="H107" s="29">
        <v>45</v>
      </c>
      <c r="I107" s="29">
        <f>SUM(G107:H107)</f>
        <v>420</v>
      </c>
    </row>
    <row r="108" spans="1:9" x14ac:dyDescent="0.25">
      <c r="A108" s="53"/>
      <c r="C108" s="30" t="s">
        <v>168</v>
      </c>
      <c r="D108" s="29" t="s">
        <v>165</v>
      </c>
      <c r="E108" s="30" t="s">
        <v>167</v>
      </c>
      <c r="G108" s="29">
        <v>375</v>
      </c>
      <c r="H108" s="29">
        <v>45</v>
      </c>
      <c r="I108" s="29">
        <f>SUM(G108:H108)</f>
        <v>420</v>
      </c>
    </row>
    <row r="109" spans="1:9" x14ac:dyDescent="0.25">
      <c r="A109" s="1" t="s">
        <v>18</v>
      </c>
      <c r="B109" s="1"/>
      <c r="C109" s="8"/>
      <c r="D109" s="1"/>
      <c r="E109" s="1"/>
      <c r="F109" s="1"/>
      <c r="G109" s="1"/>
      <c r="H109" s="1"/>
      <c r="I109" s="1">
        <f>SUM(I100:I108)</f>
        <v>1850</v>
      </c>
    </row>
    <row r="112" spans="1:9" x14ac:dyDescent="0.25">
      <c r="A112" s="1" t="s">
        <v>25</v>
      </c>
      <c r="B112" s="1" t="s">
        <v>0</v>
      </c>
      <c r="C112" s="8" t="s">
        <v>28</v>
      </c>
      <c r="D112" s="1" t="s">
        <v>11</v>
      </c>
      <c r="E112" s="1" t="s">
        <v>1</v>
      </c>
      <c r="F112" s="1" t="s">
        <v>6</v>
      </c>
      <c r="G112" s="1" t="s">
        <v>2</v>
      </c>
      <c r="H112" s="1" t="s">
        <v>3</v>
      </c>
      <c r="I112" s="1" t="s">
        <v>4</v>
      </c>
    </row>
    <row r="113" spans="1:9" x14ac:dyDescent="0.25">
      <c r="A113" s="53" t="s">
        <v>174</v>
      </c>
      <c r="B113" s="31"/>
      <c r="C113" s="32" t="s">
        <v>166</v>
      </c>
      <c r="D113" s="31" t="s">
        <v>165</v>
      </c>
      <c r="E113" s="32" t="s">
        <v>167</v>
      </c>
      <c r="F113" s="31"/>
      <c r="G113" s="31">
        <v>375</v>
      </c>
      <c r="H113" s="31">
        <v>45</v>
      </c>
      <c r="I113" s="31">
        <f>SUM(G113:H113)</f>
        <v>420</v>
      </c>
    </row>
    <row r="114" spans="1:9" x14ac:dyDescent="0.25">
      <c r="A114" s="53"/>
      <c r="B114" s="31"/>
      <c r="C114" s="32" t="s">
        <v>166</v>
      </c>
      <c r="D114" s="31" t="s">
        <v>165</v>
      </c>
      <c r="E114" s="32" t="s">
        <v>167</v>
      </c>
      <c r="F114" s="31"/>
      <c r="G114" s="31">
        <v>375</v>
      </c>
      <c r="H114" s="31">
        <v>45</v>
      </c>
      <c r="I114" s="31">
        <f>SUM(G114:H114)</f>
        <v>420</v>
      </c>
    </row>
    <row r="115" spans="1:9" x14ac:dyDescent="0.25">
      <c r="A115" s="53"/>
      <c r="C115" s="32" t="s">
        <v>168</v>
      </c>
      <c r="D115" s="31" t="s">
        <v>165</v>
      </c>
      <c r="E115" s="32" t="s">
        <v>167</v>
      </c>
      <c r="G115" s="31">
        <v>375</v>
      </c>
      <c r="H115" s="31">
        <v>45</v>
      </c>
      <c r="I115" s="31">
        <f>SUM(G115:H115)</f>
        <v>420</v>
      </c>
    </row>
    <row r="116" spans="1:9" x14ac:dyDescent="0.25">
      <c r="A116" s="53" t="s">
        <v>175</v>
      </c>
      <c r="B116" s="31" t="s">
        <v>171</v>
      </c>
      <c r="C116" s="32" t="s">
        <v>170</v>
      </c>
      <c r="D116" s="31" t="s">
        <v>14</v>
      </c>
      <c r="E116" s="31" t="s">
        <v>172</v>
      </c>
      <c r="F116" s="31">
        <v>1</v>
      </c>
      <c r="G116" s="31">
        <v>50</v>
      </c>
      <c r="H116" s="31">
        <v>15</v>
      </c>
      <c r="I116" s="31">
        <f t="shared" ref="I116:I119" si="11">SUM(G116:H116)</f>
        <v>65</v>
      </c>
    </row>
    <row r="117" spans="1:9" ht="30" x14ac:dyDescent="0.25">
      <c r="A117" s="53"/>
      <c r="B117" s="31" t="s">
        <v>30</v>
      </c>
      <c r="C117" s="32" t="s">
        <v>19</v>
      </c>
      <c r="D117" s="31" t="s">
        <v>12</v>
      </c>
      <c r="E117" s="32" t="s">
        <v>155</v>
      </c>
      <c r="F117" s="31">
        <v>10</v>
      </c>
      <c r="G117" s="31">
        <v>70</v>
      </c>
      <c r="H117" s="31">
        <v>135</v>
      </c>
      <c r="I117" s="31">
        <f t="shared" si="11"/>
        <v>205</v>
      </c>
    </row>
    <row r="118" spans="1:9" x14ac:dyDescent="0.25">
      <c r="A118" s="53"/>
      <c r="B118" s="31"/>
      <c r="C118" s="32" t="s">
        <v>7</v>
      </c>
      <c r="D118" s="31" t="s">
        <v>17</v>
      </c>
      <c r="E118" s="31" t="s">
        <v>42</v>
      </c>
      <c r="F118" s="31"/>
      <c r="G118" s="31">
        <v>45</v>
      </c>
      <c r="H118" s="31">
        <v>10</v>
      </c>
      <c r="I118" s="31">
        <f t="shared" si="11"/>
        <v>55</v>
      </c>
    </row>
    <row r="119" spans="1:9" x14ac:dyDescent="0.25">
      <c r="A119" s="53"/>
      <c r="B119" s="31" t="s">
        <v>29</v>
      </c>
      <c r="C119" s="32" t="s">
        <v>19</v>
      </c>
      <c r="D119" s="31" t="s">
        <v>12</v>
      </c>
      <c r="E119" s="31" t="s">
        <v>173</v>
      </c>
      <c r="F119" s="31">
        <v>10</v>
      </c>
      <c r="G119" s="31">
        <v>70</v>
      </c>
      <c r="H119" s="31">
        <v>90</v>
      </c>
      <c r="I119" s="31">
        <f t="shared" si="11"/>
        <v>160</v>
      </c>
    </row>
    <row r="120" spans="1:9" x14ac:dyDescent="0.25">
      <c r="A120" s="53"/>
      <c r="B120" s="31"/>
      <c r="C120" s="32" t="s">
        <v>129</v>
      </c>
      <c r="D120" s="31" t="s">
        <v>130</v>
      </c>
      <c r="E120" s="31" t="s">
        <v>159</v>
      </c>
      <c r="F120" s="31"/>
      <c r="G120" s="31">
        <v>50</v>
      </c>
      <c r="H120" s="31">
        <v>50</v>
      </c>
      <c r="I120" s="31">
        <f>SUM(G120:H120)</f>
        <v>100</v>
      </c>
    </row>
    <row r="121" spans="1:9" x14ac:dyDescent="0.25">
      <c r="A121" s="1" t="s">
        <v>18</v>
      </c>
      <c r="B121" s="1"/>
      <c r="C121" s="8"/>
      <c r="D121" s="1"/>
      <c r="E121" s="1"/>
      <c r="F121" s="1"/>
      <c r="G121" s="1"/>
      <c r="H121" s="1"/>
      <c r="I121" s="1">
        <f>SUM(I113:I120)</f>
        <v>1845</v>
      </c>
    </row>
    <row r="124" spans="1:9" x14ac:dyDescent="0.25">
      <c r="A124" s="1" t="s">
        <v>25</v>
      </c>
      <c r="B124" s="1" t="s">
        <v>0</v>
      </c>
      <c r="C124" s="8" t="s">
        <v>28</v>
      </c>
      <c r="D124" s="1" t="s">
        <v>11</v>
      </c>
      <c r="E124" s="1" t="s">
        <v>1</v>
      </c>
      <c r="F124" s="1" t="s">
        <v>6</v>
      </c>
      <c r="G124" s="1" t="s">
        <v>2</v>
      </c>
      <c r="H124" s="1" t="s">
        <v>3</v>
      </c>
      <c r="I124" s="1" t="s">
        <v>4</v>
      </c>
    </row>
    <row r="125" spans="1:9" x14ac:dyDescent="0.25">
      <c r="A125" s="51" t="s">
        <v>26</v>
      </c>
      <c r="B125" s="33" t="s">
        <v>27</v>
      </c>
      <c r="C125" s="34" t="s">
        <v>20</v>
      </c>
      <c r="D125" s="33" t="s">
        <v>14</v>
      </c>
      <c r="E125" s="33" t="s">
        <v>153</v>
      </c>
      <c r="F125" s="33">
        <v>1</v>
      </c>
      <c r="G125" s="33">
        <v>65</v>
      </c>
      <c r="H125" s="33">
        <v>50</v>
      </c>
      <c r="I125" s="33">
        <f t="shared" ref="I125" si="12">SUM(G125:H125)</f>
        <v>115</v>
      </c>
    </row>
    <row r="126" spans="1:9" x14ac:dyDescent="0.25">
      <c r="A126" s="51"/>
      <c r="B126" s="33" t="s">
        <v>35</v>
      </c>
      <c r="C126" s="34" t="s">
        <v>10</v>
      </c>
      <c r="D126" s="33" t="s">
        <v>14</v>
      </c>
      <c r="E126" s="33" t="s">
        <v>154</v>
      </c>
      <c r="F126" s="33">
        <v>1</v>
      </c>
      <c r="G126" s="33">
        <v>60</v>
      </c>
      <c r="H126" s="33">
        <v>41</v>
      </c>
      <c r="I126" s="33">
        <f t="shared" ref="I126:I136" si="13">SUM(G126:H126)</f>
        <v>101</v>
      </c>
    </row>
    <row r="127" spans="1:9" x14ac:dyDescent="0.25">
      <c r="A127" s="51"/>
      <c r="B127" s="33" t="s">
        <v>142</v>
      </c>
      <c r="C127" s="34" t="s">
        <v>23</v>
      </c>
      <c r="D127" s="33" t="s">
        <v>15</v>
      </c>
      <c r="E127" s="34" t="s">
        <v>56</v>
      </c>
      <c r="F127" s="33">
        <v>10</v>
      </c>
      <c r="G127" s="33">
        <v>100</v>
      </c>
      <c r="H127" s="33">
        <v>170</v>
      </c>
      <c r="I127" s="33">
        <f t="shared" si="13"/>
        <v>270</v>
      </c>
    </row>
    <row r="128" spans="1:9" ht="30" x14ac:dyDescent="0.25">
      <c r="A128" s="51"/>
      <c r="B128" s="33" t="s">
        <v>30</v>
      </c>
      <c r="C128" s="34" t="s">
        <v>19</v>
      </c>
      <c r="D128" s="33" t="s">
        <v>12</v>
      </c>
      <c r="E128" s="34" t="s">
        <v>155</v>
      </c>
      <c r="F128" s="33">
        <v>10</v>
      </c>
      <c r="G128" s="33">
        <v>70</v>
      </c>
      <c r="H128" s="33">
        <v>135</v>
      </c>
      <c r="I128" s="33">
        <f t="shared" si="13"/>
        <v>205</v>
      </c>
    </row>
    <row r="129" spans="1:9" x14ac:dyDescent="0.25">
      <c r="A129" s="51"/>
      <c r="B129" s="33"/>
      <c r="C129" s="34" t="s">
        <v>7</v>
      </c>
      <c r="D129" s="33" t="s">
        <v>17</v>
      </c>
      <c r="E129" s="33" t="s">
        <v>42</v>
      </c>
      <c r="F129" s="33"/>
      <c r="G129" s="33">
        <v>45</v>
      </c>
      <c r="H129" s="33">
        <v>10</v>
      </c>
      <c r="I129" s="33">
        <f t="shared" si="13"/>
        <v>55</v>
      </c>
    </row>
    <row r="130" spans="1:9" ht="30" x14ac:dyDescent="0.25">
      <c r="A130" s="51"/>
      <c r="B130" s="33" t="s">
        <v>67</v>
      </c>
      <c r="C130" s="34" t="s">
        <v>19</v>
      </c>
      <c r="D130" s="33" t="s">
        <v>12</v>
      </c>
      <c r="E130" s="34" t="s">
        <v>75</v>
      </c>
      <c r="F130" s="33">
        <v>10</v>
      </c>
      <c r="G130" s="33">
        <v>70</v>
      </c>
      <c r="H130" s="33">
        <v>130</v>
      </c>
      <c r="I130" s="33">
        <f t="shared" si="13"/>
        <v>200</v>
      </c>
    </row>
    <row r="131" spans="1:9" x14ac:dyDescent="0.25">
      <c r="A131" s="51"/>
      <c r="B131" s="33" t="s">
        <v>29</v>
      </c>
      <c r="C131" s="34" t="s">
        <v>19</v>
      </c>
      <c r="D131" s="33" t="s">
        <v>12</v>
      </c>
      <c r="E131" s="33" t="s">
        <v>22</v>
      </c>
      <c r="F131" s="33">
        <v>10</v>
      </c>
      <c r="G131" s="33">
        <v>70</v>
      </c>
      <c r="H131" s="33">
        <v>105</v>
      </c>
      <c r="I131" s="33">
        <f t="shared" si="13"/>
        <v>175</v>
      </c>
    </row>
    <row r="132" spans="1:9" ht="30" x14ac:dyDescent="0.25">
      <c r="A132" s="51"/>
      <c r="B132" s="33" t="s">
        <v>68</v>
      </c>
      <c r="C132" s="34" t="s">
        <v>19</v>
      </c>
      <c r="D132" s="33" t="s">
        <v>12</v>
      </c>
      <c r="E132" s="34" t="s">
        <v>76</v>
      </c>
      <c r="F132" s="33">
        <v>10</v>
      </c>
      <c r="G132" s="33">
        <v>70</v>
      </c>
      <c r="H132" s="33">
        <v>125</v>
      </c>
      <c r="I132" s="33">
        <f t="shared" si="13"/>
        <v>195</v>
      </c>
    </row>
    <row r="133" spans="1:9" ht="30" x14ac:dyDescent="0.25">
      <c r="A133" s="51"/>
      <c r="B133" s="33" t="s">
        <v>38</v>
      </c>
      <c r="C133" s="34" t="s">
        <v>5</v>
      </c>
      <c r="D133" s="33" t="s">
        <v>16</v>
      </c>
      <c r="E133" s="34" t="s">
        <v>146</v>
      </c>
      <c r="F133" s="33">
        <v>10</v>
      </c>
      <c r="G133" s="33">
        <v>85</v>
      </c>
      <c r="H133" s="33">
        <v>155</v>
      </c>
      <c r="I133" s="33">
        <f t="shared" si="13"/>
        <v>240</v>
      </c>
    </row>
    <row r="134" spans="1:9" x14ac:dyDescent="0.25">
      <c r="A134" s="51"/>
      <c r="B134" s="33" t="s">
        <v>37</v>
      </c>
      <c r="C134" s="34" t="s">
        <v>5</v>
      </c>
      <c r="D134" s="33" t="s">
        <v>16</v>
      </c>
      <c r="E134" s="34" t="s">
        <v>176</v>
      </c>
      <c r="F134" s="33">
        <v>5</v>
      </c>
      <c r="G134" s="33">
        <v>85</v>
      </c>
      <c r="H134" s="33">
        <v>35</v>
      </c>
      <c r="I134" s="33">
        <f t="shared" si="13"/>
        <v>120</v>
      </c>
    </row>
    <row r="135" spans="1:9" x14ac:dyDescent="0.25">
      <c r="A135" s="51"/>
      <c r="B135" s="33"/>
      <c r="C135" s="34" t="s">
        <v>7</v>
      </c>
      <c r="D135" s="33" t="s">
        <v>17</v>
      </c>
      <c r="E135" s="33" t="s">
        <v>42</v>
      </c>
      <c r="F135" s="33"/>
      <c r="G135" s="33">
        <v>0</v>
      </c>
      <c r="H135" s="33">
        <v>10</v>
      </c>
      <c r="I135" s="33">
        <f t="shared" ref="I135" si="14">SUM(G135:H135)</f>
        <v>10</v>
      </c>
    </row>
    <row r="136" spans="1:9" x14ac:dyDescent="0.25">
      <c r="A136" s="51"/>
      <c r="B136" s="33" t="s">
        <v>39</v>
      </c>
      <c r="C136" s="34" t="s">
        <v>24</v>
      </c>
      <c r="D136" s="33" t="s">
        <v>13</v>
      </c>
      <c r="E136" s="33" t="s">
        <v>32</v>
      </c>
      <c r="F136" s="33">
        <v>5</v>
      </c>
      <c r="G136" s="33">
        <v>70</v>
      </c>
      <c r="H136" s="33">
        <v>85</v>
      </c>
      <c r="I136" s="33">
        <f t="shared" si="13"/>
        <v>155</v>
      </c>
    </row>
    <row r="137" spans="1:9" x14ac:dyDescent="0.25">
      <c r="A137" s="1" t="s">
        <v>18</v>
      </c>
      <c r="B137" s="1"/>
      <c r="C137" s="8"/>
      <c r="D137" s="1"/>
      <c r="E137" s="1"/>
      <c r="F137" s="1"/>
      <c r="G137" s="1"/>
      <c r="H137" s="1"/>
      <c r="I137" s="1">
        <f>SUM(I125:I136)</f>
        <v>1841</v>
      </c>
    </row>
    <row r="140" spans="1:9" x14ac:dyDescent="0.25">
      <c r="A140" s="1" t="s">
        <v>25</v>
      </c>
      <c r="B140" s="1" t="s">
        <v>0</v>
      </c>
      <c r="C140" s="8" t="s">
        <v>28</v>
      </c>
      <c r="D140" s="1" t="s">
        <v>11</v>
      </c>
      <c r="E140" s="1" t="s">
        <v>1</v>
      </c>
      <c r="F140" s="1" t="s">
        <v>6</v>
      </c>
      <c r="G140" s="1" t="s">
        <v>2</v>
      </c>
      <c r="H140" s="1" t="s">
        <v>3</v>
      </c>
      <c r="I140" s="1" t="s">
        <v>4</v>
      </c>
    </row>
    <row r="141" spans="1:9" x14ac:dyDescent="0.25">
      <c r="A141" s="51" t="s">
        <v>26</v>
      </c>
      <c r="B141" s="42" t="s">
        <v>171</v>
      </c>
      <c r="C141" s="43" t="s">
        <v>170</v>
      </c>
      <c r="D141" s="42" t="s">
        <v>14</v>
      </c>
      <c r="E141" s="42" t="s">
        <v>208</v>
      </c>
      <c r="F141" s="42">
        <v>6</v>
      </c>
      <c r="G141" s="42">
        <v>50</v>
      </c>
      <c r="H141" s="42">
        <v>70</v>
      </c>
      <c r="I141" s="42">
        <f t="shared" ref="I141:I152" si="15">SUM(G141:H141)</f>
        <v>120</v>
      </c>
    </row>
    <row r="142" spans="1:9" x14ac:dyDescent="0.25">
      <c r="A142" s="51"/>
      <c r="B142" s="42" t="s">
        <v>207</v>
      </c>
      <c r="C142" s="43" t="s">
        <v>10</v>
      </c>
      <c r="D142" s="42" t="s">
        <v>14</v>
      </c>
      <c r="E142" s="42" t="s">
        <v>154</v>
      </c>
      <c r="F142" s="42">
        <v>1</v>
      </c>
      <c r="G142" s="42">
        <v>60</v>
      </c>
      <c r="H142" s="42">
        <v>41</v>
      </c>
      <c r="I142" s="42">
        <f t="shared" si="15"/>
        <v>101</v>
      </c>
    </row>
    <row r="143" spans="1:9" ht="30" x14ac:dyDescent="0.25">
      <c r="A143" s="51"/>
      <c r="B143" s="42" t="s">
        <v>205</v>
      </c>
      <c r="C143" s="43" t="s">
        <v>23</v>
      </c>
      <c r="D143" s="42" t="s">
        <v>15</v>
      </c>
      <c r="E143" s="43" t="s">
        <v>206</v>
      </c>
      <c r="F143" s="42">
        <v>10</v>
      </c>
      <c r="G143" s="42">
        <v>100</v>
      </c>
      <c r="H143" s="42">
        <v>175</v>
      </c>
      <c r="I143" s="42">
        <f t="shared" si="15"/>
        <v>275</v>
      </c>
    </row>
    <row r="144" spans="1:9" x14ac:dyDescent="0.25">
      <c r="A144" s="51"/>
      <c r="B144" s="42"/>
      <c r="C144" s="43" t="s">
        <v>111</v>
      </c>
      <c r="D144" s="42" t="s">
        <v>17</v>
      </c>
      <c r="E144" s="42"/>
      <c r="F144" s="42"/>
      <c r="G144" s="42">
        <v>35</v>
      </c>
      <c r="H144" s="42">
        <v>0</v>
      </c>
      <c r="I144" s="42">
        <f t="shared" si="15"/>
        <v>35</v>
      </c>
    </row>
    <row r="145" spans="1:9" ht="30" x14ac:dyDescent="0.25">
      <c r="A145" s="51"/>
      <c r="B145" s="42" t="s">
        <v>142</v>
      </c>
      <c r="C145" s="43" t="s">
        <v>23</v>
      </c>
      <c r="D145" s="42" t="s">
        <v>15</v>
      </c>
      <c r="E145" s="43" t="s">
        <v>150</v>
      </c>
      <c r="F145" s="42">
        <v>10</v>
      </c>
      <c r="G145" s="42">
        <v>100</v>
      </c>
      <c r="H145" s="42">
        <v>185</v>
      </c>
      <c r="I145" s="42">
        <f t="shared" si="15"/>
        <v>285</v>
      </c>
    </row>
    <row r="146" spans="1:9" x14ac:dyDescent="0.25">
      <c r="A146" s="51"/>
      <c r="B146" s="42" t="s">
        <v>36</v>
      </c>
      <c r="C146" s="43" t="s">
        <v>9</v>
      </c>
      <c r="D146" s="42" t="s">
        <v>15</v>
      </c>
      <c r="E146" s="42" t="s">
        <v>41</v>
      </c>
      <c r="F146" s="42"/>
      <c r="G146" s="42">
        <v>100</v>
      </c>
      <c r="H146" s="42">
        <v>10</v>
      </c>
      <c r="I146" s="42">
        <f t="shared" si="15"/>
        <v>110</v>
      </c>
    </row>
    <row r="147" spans="1:9" x14ac:dyDescent="0.25">
      <c r="A147" s="51"/>
      <c r="B147" s="42" t="s">
        <v>29</v>
      </c>
      <c r="C147" s="43" t="s">
        <v>19</v>
      </c>
      <c r="D147" s="42" t="s">
        <v>12</v>
      </c>
      <c r="E147" s="42" t="s">
        <v>22</v>
      </c>
      <c r="F147" s="42">
        <v>10</v>
      </c>
      <c r="G147" s="42">
        <v>70</v>
      </c>
      <c r="H147" s="42">
        <v>105</v>
      </c>
      <c r="I147" s="42">
        <f t="shared" si="15"/>
        <v>175</v>
      </c>
    </row>
    <row r="148" spans="1:9" x14ac:dyDescent="0.25">
      <c r="A148" s="51"/>
      <c r="B148" s="42" t="s">
        <v>69</v>
      </c>
      <c r="C148" s="43" t="s">
        <v>19</v>
      </c>
      <c r="D148" s="42" t="s">
        <v>12</v>
      </c>
      <c r="E148" s="42" t="s">
        <v>89</v>
      </c>
      <c r="F148" s="42">
        <v>5</v>
      </c>
      <c r="G148" s="42">
        <v>70</v>
      </c>
      <c r="H148" s="42">
        <v>20</v>
      </c>
      <c r="I148" s="42">
        <f t="shared" si="15"/>
        <v>90</v>
      </c>
    </row>
    <row r="149" spans="1:9" ht="30" x14ac:dyDescent="0.25">
      <c r="A149" s="51"/>
      <c r="B149" s="42" t="s">
        <v>38</v>
      </c>
      <c r="C149" s="43" t="s">
        <v>5</v>
      </c>
      <c r="D149" s="42" t="s">
        <v>16</v>
      </c>
      <c r="E149" s="43" t="s">
        <v>146</v>
      </c>
      <c r="F149" s="42">
        <v>10</v>
      </c>
      <c r="G149" s="42">
        <v>85</v>
      </c>
      <c r="H149" s="42">
        <v>155</v>
      </c>
      <c r="I149" s="42">
        <f t="shared" si="15"/>
        <v>240</v>
      </c>
    </row>
    <row r="150" spans="1:9" x14ac:dyDescent="0.25">
      <c r="A150" s="51"/>
      <c r="B150" s="42"/>
      <c r="C150" s="43" t="s">
        <v>47</v>
      </c>
      <c r="D150" s="42" t="s">
        <v>13</v>
      </c>
      <c r="E150" s="42" t="s">
        <v>147</v>
      </c>
      <c r="F150" s="42"/>
      <c r="G150" s="42">
        <v>75</v>
      </c>
      <c r="H150" s="42">
        <v>55</v>
      </c>
      <c r="I150" s="42">
        <f t="shared" si="15"/>
        <v>130</v>
      </c>
    </row>
    <row r="151" spans="1:9" x14ac:dyDescent="0.25">
      <c r="A151" s="51"/>
      <c r="B151" s="42"/>
      <c r="C151" s="43" t="s">
        <v>46</v>
      </c>
      <c r="D151" s="42" t="s">
        <v>13</v>
      </c>
      <c r="E151" s="42" t="s">
        <v>128</v>
      </c>
      <c r="F151" s="42"/>
      <c r="G151" s="42">
        <v>75</v>
      </c>
      <c r="H151" s="42">
        <v>50</v>
      </c>
      <c r="I151" s="42">
        <f t="shared" si="15"/>
        <v>125</v>
      </c>
    </row>
    <row r="152" spans="1:9" x14ac:dyDescent="0.25">
      <c r="A152" s="51"/>
      <c r="B152" s="42" t="s">
        <v>39</v>
      </c>
      <c r="C152" s="43" t="s">
        <v>24</v>
      </c>
      <c r="D152" s="42" t="s">
        <v>13</v>
      </c>
      <c r="E152" s="42" t="s">
        <v>32</v>
      </c>
      <c r="F152" s="42">
        <v>5</v>
      </c>
      <c r="G152" s="42">
        <v>70</v>
      </c>
      <c r="H152" s="42">
        <v>85</v>
      </c>
      <c r="I152" s="42">
        <f t="shared" si="15"/>
        <v>155</v>
      </c>
    </row>
    <row r="153" spans="1:9" x14ac:dyDescent="0.25">
      <c r="A153" s="1" t="s">
        <v>18</v>
      </c>
      <c r="B153" s="1"/>
      <c r="C153" s="8"/>
      <c r="D153" s="1"/>
      <c r="E153" s="1"/>
      <c r="F153" s="1"/>
      <c r="G153" s="1"/>
      <c r="H153" s="1"/>
      <c r="I153" s="1">
        <f>SUM(I141:I152)</f>
        <v>1841</v>
      </c>
    </row>
  </sheetData>
  <mergeCells count="12">
    <mergeCell ref="A86:A95"/>
    <mergeCell ref="A2:A14"/>
    <mergeCell ref="A19:A31"/>
    <mergeCell ref="A36:A47"/>
    <mergeCell ref="A52:A64"/>
    <mergeCell ref="A69:A81"/>
    <mergeCell ref="A141:A152"/>
    <mergeCell ref="A125:A136"/>
    <mergeCell ref="A116:A120"/>
    <mergeCell ref="A113:A115"/>
    <mergeCell ref="A100:A106"/>
    <mergeCell ref="A107:A10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14" workbookViewId="0">
      <selection activeCell="I37" sqref="A24:I43"/>
    </sheetView>
  </sheetViews>
  <sheetFormatPr defaultRowHeight="15" x14ac:dyDescent="0.25"/>
  <cols>
    <col min="1" max="1" width="15.7109375" bestFit="1" customWidth="1"/>
    <col min="2" max="2" width="16.5703125" bestFit="1" customWidth="1"/>
    <col min="3" max="3" width="19.85546875" customWidth="1"/>
    <col min="4" max="4" width="19.140625" bestFit="1" customWidth="1"/>
    <col min="5" max="5" width="58.140625" bestFit="1" customWidth="1"/>
    <col min="6" max="6" width="7.7109375" bestFit="1" customWidth="1"/>
    <col min="7" max="7" width="9.42578125" bestFit="1" customWidth="1"/>
    <col min="8" max="8" width="10.5703125" bestFit="1" customWidth="1"/>
    <col min="9" max="9" width="5.42578125" bestFit="1" customWidth="1"/>
  </cols>
  <sheetData>
    <row r="1" spans="1:9" x14ac:dyDescent="0.25">
      <c r="A1" s="1" t="s">
        <v>25</v>
      </c>
      <c r="B1" s="1" t="s">
        <v>0</v>
      </c>
      <c r="C1" s="1" t="s">
        <v>28</v>
      </c>
      <c r="D1" s="1" t="s">
        <v>11</v>
      </c>
      <c r="E1" s="1" t="s">
        <v>1</v>
      </c>
      <c r="F1" s="1" t="s">
        <v>6</v>
      </c>
      <c r="G1" s="1" t="s">
        <v>2</v>
      </c>
      <c r="H1" s="1" t="s">
        <v>3</v>
      </c>
      <c r="I1" s="1" t="s">
        <v>4</v>
      </c>
    </row>
    <row r="2" spans="1:9" x14ac:dyDescent="0.25">
      <c r="A2" s="51" t="s">
        <v>59</v>
      </c>
      <c r="B2" t="s">
        <v>60</v>
      </c>
      <c r="C2" t="s">
        <v>61</v>
      </c>
      <c r="D2" t="s">
        <v>14</v>
      </c>
      <c r="E2" t="s">
        <v>80</v>
      </c>
      <c r="F2">
        <v>1</v>
      </c>
      <c r="G2">
        <v>90</v>
      </c>
      <c r="H2">
        <v>35</v>
      </c>
      <c r="I2">
        <f t="shared" ref="I2:I3" si="0">SUM(G2:H2)</f>
        <v>125</v>
      </c>
    </row>
    <row r="3" spans="1:9" x14ac:dyDescent="0.25">
      <c r="A3" s="51"/>
      <c r="B3" t="s">
        <v>62</v>
      </c>
      <c r="C3" t="s">
        <v>63</v>
      </c>
      <c r="D3" t="s">
        <v>14</v>
      </c>
      <c r="E3" t="s">
        <v>81</v>
      </c>
      <c r="F3">
        <v>1</v>
      </c>
      <c r="G3">
        <v>90</v>
      </c>
      <c r="H3">
        <v>25</v>
      </c>
      <c r="I3">
        <f t="shared" si="0"/>
        <v>115</v>
      </c>
    </row>
    <row r="4" spans="1:9" x14ac:dyDescent="0.25">
      <c r="A4" s="51"/>
      <c r="B4" t="s">
        <v>64</v>
      </c>
      <c r="C4" t="s">
        <v>65</v>
      </c>
      <c r="D4" t="s">
        <v>15</v>
      </c>
      <c r="E4" t="s">
        <v>82</v>
      </c>
      <c r="F4">
        <v>5</v>
      </c>
      <c r="G4">
        <v>100</v>
      </c>
      <c r="H4">
        <v>45</v>
      </c>
      <c r="I4">
        <f t="shared" ref="I4:I10" si="1">SUM(G4:H4)</f>
        <v>145</v>
      </c>
    </row>
    <row r="5" spans="1:9" x14ac:dyDescent="0.25">
      <c r="A5" s="51"/>
      <c r="B5" s="4"/>
      <c r="C5" s="4" t="s">
        <v>7</v>
      </c>
      <c r="D5" s="4" t="s">
        <v>17</v>
      </c>
      <c r="E5" s="4" t="s">
        <v>42</v>
      </c>
      <c r="F5" s="4"/>
      <c r="G5" s="4">
        <v>45</v>
      </c>
      <c r="H5" s="4">
        <v>10</v>
      </c>
      <c r="I5" s="4">
        <f t="shared" si="1"/>
        <v>55</v>
      </c>
    </row>
    <row r="6" spans="1:9" x14ac:dyDescent="0.25">
      <c r="A6" s="51"/>
      <c r="B6" t="s">
        <v>36</v>
      </c>
      <c r="C6" t="s">
        <v>9</v>
      </c>
      <c r="D6" t="s">
        <v>15</v>
      </c>
      <c r="E6" t="s">
        <v>41</v>
      </c>
      <c r="G6">
        <v>100</v>
      </c>
      <c r="H6">
        <v>10</v>
      </c>
      <c r="I6">
        <f t="shared" si="1"/>
        <v>110</v>
      </c>
    </row>
    <row r="7" spans="1:9" x14ac:dyDescent="0.25">
      <c r="A7" s="51"/>
      <c r="B7" t="s">
        <v>72</v>
      </c>
      <c r="C7" t="s">
        <v>66</v>
      </c>
      <c r="D7" t="s">
        <v>15</v>
      </c>
      <c r="G7">
        <v>125</v>
      </c>
      <c r="H7">
        <v>0</v>
      </c>
      <c r="I7">
        <f t="shared" si="1"/>
        <v>125</v>
      </c>
    </row>
    <row r="8" spans="1:9" x14ac:dyDescent="0.25">
      <c r="A8" s="51"/>
      <c r="B8" t="s">
        <v>40</v>
      </c>
      <c r="C8" t="s">
        <v>23</v>
      </c>
      <c r="D8" t="s">
        <v>15</v>
      </c>
      <c r="E8" t="s">
        <v>79</v>
      </c>
      <c r="F8">
        <v>10</v>
      </c>
      <c r="G8">
        <v>100</v>
      </c>
      <c r="H8">
        <v>155</v>
      </c>
      <c r="I8">
        <f t="shared" si="1"/>
        <v>255</v>
      </c>
    </row>
    <row r="9" spans="1:9" ht="30" x14ac:dyDescent="0.25">
      <c r="A9" s="51"/>
      <c r="B9" s="3" t="s">
        <v>30</v>
      </c>
      <c r="C9" s="3" t="s">
        <v>19</v>
      </c>
      <c r="D9" s="3" t="s">
        <v>12</v>
      </c>
      <c r="E9" s="5" t="s">
        <v>43</v>
      </c>
      <c r="F9" s="3">
        <v>10</v>
      </c>
      <c r="G9" s="3">
        <v>70</v>
      </c>
      <c r="H9" s="3">
        <v>120</v>
      </c>
      <c r="I9" s="3">
        <f t="shared" si="1"/>
        <v>190</v>
      </c>
    </row>
    <row r="10" spans="1:9" x14ac:dyDescent="0.25">
      <c r="A10" s="51"/>
      <c r="B10" s="3"/>
      <c r="C10" s="3" t="s">
        <v>7</v>
      </c>
      <c r="D10" s="3" t="s">
        <v>17</v>
      </c>
      <c r="E10" s="3" t="s">
        <v>42</v>
      </c>
      <c r="F10" s="3"/>
      <c r="G10" s="3">
        <v>45</v>
      </c>
      <c r="H10" s="3">
        <v>10</v>
      </c>
      <c r="I10" s="3">
        <f t="shared" si="1"/>
        <v>55</v>
      </c>
    </row>
    <row r="11" spans="1:9" ht="30" x14ac:dyDescent="0.25">
      <c r="A11" s="51"/>
      <c r="B11" s="3" t="s">
        <v>67</v>
      </c>
      <c r="C11" s="3" t="s">
        <v>19</v>
      </c>
      <c r="D11" s="3" t="s">
        <v>12</v>
      </c>
      <c r="E11" s="5" t="s">
        <v>75</v>
      </c>
      <c r="F11" s="3">
        <v>10</v>
      </c>
      <c r="G11" s="3">
        <v>70</v>
      </c>
      <c r="H11" s="3">
        <v>130</v>
      </c>
      <c r="I11" s="3">
        <f t="shared" ref="I11:I16" si="2">SUM(G11:H11)</f>
        <v>200</v>
      </c>
    </row>
    <row r="12" spans="1:9" x14ac:dyDescent="0.25">
      <c r="A12" s="51"/>
      <c r="B12" s="3" t="s">
        <v>29</v>
      </c>
      <c r="C12" s="3" t="s">
        <v>19</v>
      </c>
      <c r="D12" s="3" t="s">
        <v>12</v>
      </c>
      <c r="E12" s="3" t="s">
        <v>22</v>
      </c>
      <c r="F12" s="3">
        <v>10</v>
      </c>
      <c r="G12" s="3">
        <v>70</v>
      </c>
      <c r="H12" s="3">
        <v>105</v>
      </c>
      <c r="I12" s="3">
        <f>SUM(G12:H12)</f>
        <v>175</v>
      </c>
    </row>
    <row r="13" spans="1:9" ht="30" x14ac:dyDescent="0.25">
      <c r="A13" s="51"/>
      <c r="B13" s="3" t="s">
        <v>68</v>
      </c>
      <c r="C13" s="3" t="s">
        <v>19</v>
      </c>
      <c r="D13" s="3" t="s">
        <v>12</v>
      </c>
      <c r="E13" s="5" t="s">
        <v>76</v>
      </c>
      <c r="F13" s="3">
        <v>10</v>
      </c>
      <c r="G13" s="3">
        <v>70</v>
      </c>
      <c r="H13" s="3">
        <v>130</v>
      </c>
      <c r="I13" s="3">
        <f t="shared" si="2"/>
        <v>200</v>
      </c>
    </row>
    <row r="14" spans="1:9" x14ac:dyDescent="0.25">
      <c r="A14" s="51"/>
      <c r="B14" s="3" t="s">
        <v>69</v>
      </c>
      <c r="C14" s="3" t="s">
        <v>19</v>
      </c>
      <c r="D14" s="3" t="s">
        <v>12</v>
      </c>
      <c r="E14" s="4" t="s">
        <v>77</v>
      </c>
      <c r="F14" s="3">
        <v>10</v>
      </c>
      <c r="G14" s="3">
        <v>70</v>
      </c>
      <c r="H14" s="4">
        <v>105</v>
      </c>
      <c r="I14" s="3">
        <f t="shared" si="2"/>
        <v>175</v>
      </c>
    </row>
    <row r="15" spans="1:9" x14ac:dyDescent="0.25">
      <c r="A15" s="51"/>
      <c r="B15" s="4"/>
      <c r="C15" s="4" t="s">
        <v>52</v>
      </c>
      <c r="D15" s="4" t="s">
        <v>17</v>
      </c>
      <c r="E15" s="4" t="s">
        <v>83</v>
      </c>
      <c r="F15" s="4"/>
      <c r="G15" s="4">
        <v>65</v>
      </c>
      <c r="H15" s="4">
        <v>30</v>
      </c>
      <c r="I15" s="4">
        <f t="shared" si="2"/>
        <v>95</v>
      </c>
    </row>
    <row r="16" spans="1:9" ht="30" x14ac:dyDescent="0.25">
      <c r="A16" s="51"/>
      <c r="B16" s="3" t="s">
        <v>70</v>
      </c>
      <c r="C16" s="3" t="s">
        <v>19</v>
      </c>
      <c r="D16" s="3" t="s">
        <v>12</v>
      </c>
      <c r="E16" s="5" t="s">
        <v>78</v>
      </c>
      <c r="F16" s="3">
        <v>10</v>
      </c>
      <c r="G16" s="3">
        <v>70</v>
      </c>
      <c r="H16" s="3">
        <v>120</v>
      </c>
      <c r="I16" s="3">
        <f t="shared" si="2"/>
        <v>190</v>
      </c>
    </row>
    <row r="17" spans="1:9" x14ac:dyDescent="0.25">
      <c r="A17" s="51"/>
      <c r="B17" s="3" t="s">
        <v>71</v>
      </c>
      <c r="C17" t="s">
        <v>5</v>
      </c>
      <c r="D17" s="3" t="s">
        <v>16</v>
      </c>
      <c r="E17" t="s">
        <v>74</v>
      </c>
      <c r="F17">
        <v>10</v>
      </c>
      <c r="G17">
        <v>85</v>
      </c>
      <c r="H17">
        <v>120</v>
      </c>
      <c r="I17">
        <f>SUM(G17:H17)</f>
        <v>205</v>
      </c>
    </row>
    <row r="18" spans="1:9" x14ac:dyDescent="0.25">
      <c r="A18" s="51"/>
      <c r="B18" t="s">
        <v>38</v>
      </c>
      <c r="C18" t="s">
        <v>5</v>
      </c>
      <c r="D18" t="s">
        <v>16</v>
      </c>
      <c r="E18" t="s">
        <v>44</v>
      </c>
      <c r="F18">
        <v>10</v>
      </c>
      <c r="G18">
        <v>85</v>
      </c>
      <c r="H18">
        <v>150</v>
      </c>
      <c r="I18">
        <f>SUM(G18:H18)</f>
        <v>235</v>
      </c>
    </row>
    <row r="19" spans="1:9" x14ac:dyDescent="0.25">
      <c r="A19" s="51"/>
      <c r="B19" t="s">
        <v>39</v>
      </c>
      <c r="C19" t="s">
        <v>24</v>
      </c>
      <c r="D19" t="s">
        <v>13</v>
      </c>
      <c r="E19" t="s">
        <v>32</v>
      </c>
      <c r="F19">
        <v>5</v>
      </c>
      <c r="G19">
        <v>70</v>
      </c>
      <c r="H19">
        <v>85</v>
      </c>
      <c r="I19">
        <f>SUM(G19:H19)</f>
        <v>155</v>
      </c>
    </row>
    <row r="20" spans="1:9" x14ac:dyDescent="0.25">
      <c r="A20" s="51"/>
      <c r="B20" s="3" t="s">
        <v>73</v>
      </c>
      <c r="C20" t="s">
        <v>24</v>
      </c>
      <c r="D20" t="s">
        <v>13</v>
      </c>
      <c r="E20" t="s">
        <v>84</v>
      </c>
      <c r="F20">
        <v>5</v>
      </c>
      <c r="G20">
        <v>70</v>
      </c>
      <c r="H20">
        <v>40</v>
      </c>
      <c r="I20">
        <f>SUM(G20:H20)</f>
        <v>110</v>
      </c>
    </row>
    <row r="21" spans="1:9" x14ac:dyDescent="0.25">
      <c r="A21" s="1" t="s">
        <v>18</v>
      </c>
      <c r="B21" s="1"/>
      <c r="C21" s="1"/>
      <c r="D21" s="1"/>
      <c r="E21" s="1"/>
      <c r="F21" s="1"/>
      <c r="G21" s="1"/>
      <c r="H21" s="1"/>
      <c r="I21" s="1">
        <f>SUM(I2:I20)</f>
        <v>2915</v>
      </c>
    </row>
    <row r="24" spans="1:9" x14ac:dyDescent="0.25">
      <c r="A24" s="1" t="s">
        <v>25</v>
      </c>
      <c r="B24" s="1" t="s">
        <v>0</v>
      </c>
      <c r="C24" s="1" t="s">
        <v>28</v>
      </c>
      <c r="D24" s="1" t="s">
        <v>11</v>
      </c>
      <c r="E24" s="1" t="s">
        <v>1</v>
      </c>
      <c r="F24" s="1" t="s">
        <v>6</v>
      </c>
      <c r="G24" s="1" t="s">
        <v>2</v>
      </c>
      <c r="H24" s="1" t="s">
        <v>3</v>
      </c>
      <c r="I24" s="1" t="s">
        <v>4</v>
      </c>
    </row>
    <row r="25" spans="1:9" x14ac:dyDescent="0.25">
      <c r="A25" s="51" t="s">
        <v>59</v>
      </c>
      <c r="B25" t="s">
        <v>60</v>
      </c>
      <c r="C25" t="s">
        <v>61</v>
      </c>
      <c r="D25" t="s">
        <v>14</v>
      </c>
      <c r="E25" t="s">
        <v>158</v>
      </c>
      <c r="F25">
        <v>1</v>
      </c>
      <c r="G25">
        <v>90</v>
      </c>
      <c r="H25">
        <v>25</v>
      </c>
      <c r="I25">
        <f t="shared" ref="I25:I26" si="3">SUM(G25:H25)</f>
        <v>115</v>
      </c>
    </row>
    <row r="26" spans="1:9" x14ac:dyDescent="0.25">
      <c r="A26" s="51"/>
      <c r="B26" t="s">
        <v>62</v>
      </c>
      <c r="C26" t="s">
        <v>63</v>
      </c>
      <c r="D26" t="s">
        <v>14</v>
      </c>
      <c r="E26" t="s">
        <v>92</v>
      </c>
      <c r="F26">
        <v>1</v>
      </c>
      <c r="G26">
        <v>90</v>
      </c>
      <c r="H26">
        <v>20</v>
      </c>
      <c r="I26">
        <f t="shared" si="3"/>
        <v>110</v>
      </c>
    </row>
    <row r="27" spans="1:9" x14ac:dyDescent="0.25">
      <c r="A27" s="51"/>
      <c r="B27" t="s">
        <v>64</v>
      </c>
      <c r="C27" t="s">
        <v>65</v>
      </c>
      <c r="D27" t="s">
        <v>15</v>
      </c>
      <c r="E27" t="s">
        <v>82</v>
      </c>
      <c r="F27">
        <v>5</v>
      </c>
      <c r="G27">
        <v>100</v>
      </c>
      <c r="H27">
        <v>45</v>
      </c>
      <c r="I27">
        <f>SUM(G27:H27)</f>
        <v>145</v>
      </c>
    </row>
    <row r="28" spans="1:9" x14ac:dyDescent="0.25">
      <c r="A28" s="51"/>
      <c r="B28" t="s">
        <v>36</v>
      </c>
      <c r="C28" t="s">
        <v>9</v>
      </c>
      <c r="D28" t="s">
        <v>15</v>
      </c>
      <c r="E28" t="s">
        <v>41</v>
      </c>
      <c r="G28">
        <v>100</v>
      </c>
      <c r="H28">
        <v>10</v>
      </c>
      <c r="I28">
        <f>SUM(G28:H28)</f>
        <v>110</v>
      </c>
    </row>
    <row r="29" spans="1:9" x14ac:dyDescent="0.25">
      <c r="A29" s="51"/>
      <c r="B29" t="s">
        <v>72</v>
      </c>
      <c r="C29" t="s">
        <v>66</v>
      </c>
      <c r="D29" t="s">
        <v>15</v>
      </c>
      <c r="G29">
        <v>125</v>
      </c>
      <c r="H29">
        <v>0</v>
      </c>
      <c r="I29">
        <f>SUM(G29:H29)</f>
        <v>125</v>
      </c>
    </row>
    <row r="30" spans="1:9" x14ac:dyDescent="0.25">
      <c r="A30" s="51"/>
      <c r="B30" t="s">
        <v>40</v>
      </c>
      <c r="C30" t="s">
        <v>23</v>
      </c>
      <c r="D30" t="s">
        <v>15</v>
      </c>
      <c r="E30" t="s">
        <v>85</v>
      </c>
      <c r="F30">
        <v>5</v>
      </c>
      <c r="G30">
        <v>100</v>
      </c>
      <c r="H30">
        <v>15</v>
      </c>
      <c r="I30">
        <f>SUM(G30:H30)</f>
        <v>115</v>
      </c>
    </row>
    <row r="31" spans="1:9" x14ac:dyDescent="0.25">
      <c r="A31" s="51"/>
      <c r="B31" s="4" t="s">
        <v>30</v>
      </c>
      <c r="C31" s="4" t="s">
        <v>19</v>
      </c>
      <c r="D31" s="4" t="s">
        <v>12</v>
      </c>
      <c r="E31" s="5" t="s">
        <v>86</v>
      </c>
      <c r="F31" s="4">
        <v>5</v>
      </c>
      <c r="G31" s="4">
        <v>70</v>
      </c>
      <c r="H31" s="4">
        <v>40</v>
      </c>
      <c r="I31" s="4">
        <f>SUM(G31:H31)</f>
        <v>110</v>
      </c>
    </row>
    <row r="32" spans="1:9" x14ac:dyDescent="0.25">
      <c r="A32" s="51"/>
      <c r="B32" s="4" t="s">
        <v>67</v>
      </c>
      <c r="C32" s="4" t="s">
        <v>19</v>
      </c>
      <c r="D32" s="4" t="s">
        <v>12</v>
      </c>
      <c r="E32" s="5" t="s">
        <v>88</v>
      </c>
      <c r="F32" s="4">
        <v>5</v>
      </c>
      <c r="G32" s="4">
        <v>70</v>
      </c>
      <c r="H32" s="4">
        <v>45</v>
      </c>
      <c r="I32" s="4">
        <f t="shared" ref="I32" si="4">SUM(G32:H32)</f>
        <v>115</v>
      </c>
    </row>
    <row r="33" spans="1:9" x14ac:dyDescent="0.25">
      <c r="A33" s="51"/>
      <c r="B33" s="4" t="s">
        <v>29</v>
      </c>
      <c r="C33" s="4" t="s">
        <v>19</v>
      </c>
      <c r="D33" s="4" t="s">
        <v>12</v>
      </c>
      <c r="E33" s="4" t="s">
        <v>89</v>
      </c>
      <c r="F33" s="4">
        <v>5</v>
      </c>
      <c r="G33" s="4">
        <v>70</v>
      </c>
      <c r="H33" s="4">
        <v>20</v>
      </c>
      <c r="I33" s="4">
        <f>SUM(G33:H33)</f>
        <v>90</v>
      </c>
    </row>
    <row r="34" spans="1:9" x14ac:dyDescent="0.25">
      <c r="A34" s="51"/>
      <c r="B34" s="4" t="s">
        <v>68</v>
      </c>
      <c r="C34" s="4" t="s">
        <v>19</v>
      </c>
      <c r="D34" s="4" t="s">
        <v>12</v>
      </c>
      <c r="E34" s="5" t="s">
        <v>90</v>
      </c>
      <c r="F34" s="4">
        <v>5</v>
      </c>
      <c r="G34" s="4">
        <v>70</v>
      </c>
      <c r="H34" s="4">
        <v>40</v>
      </c>
      <c r="I34" s="4">
        <f t="shared" ref="I34:I36" si="5">SUM(G34:H34)</f>
        <v>110</v>
      </c>
    </row>
    <row r="35" spans="1:9" x14ac:dyDescent="0.25">
      <c r="A35" s="51"/>
      <c r="B35" s="4" t="s">
        <v>69</v>
      </c>
      <c r="C35" s="4" t="s">
        <v>19</v>
      </c>
      <c r="D35" s="4" t="s">
        <v>12</v>
      </c>
      <c r="E35" s="4" t="s">
        <v>89</v>
      </c>
      <c r="F35" s="4">
        <v>5</v>
      </c>
      <c r="G35" s="4">
        <v>70</v>
      </c>
      <c r="H35" s="4">
        <v>20</v>
      </c>
      <c r="I35" s="4">
        <f t="shared" si="5"/>
        <v>90</v>
      </c>
    </row>
    <row r="36" spans="1:9" x14ac:dyDescent="0.25">
      <c r="A36" s="51"/>
      <c r="B36" s="4" t="s">
        <v>70</v>
      </c>
      <c r="C36" s="4" t="s">
        <v>19</v>
      </c>
      <c r="D36" s="4" t="s">
        <v>12</v>
      </c>
      <c r="E36" s="5" t="s">
        <v>87</v>
      </c>
      <c r="F36" s="4">
        <v>5</v>
      </c>
      <c r="G36" s="4">
        <v>70</v>
      </c>
      <c r="H36" s="4">
        <v>35</v>
      </c>
      <c r="I36" s="4">
        <f t="shared" si="5"/>
        <v>105</v>
      </c>
    </row>
    <row r="37" spans="1:9" x14ac:dyDescent="0.25">
      <c r="A37" s="51"/>
      <c r="B37" s="4" t="s">
        <v>71</v>
      </c>
      <c r="C37" t="s">
        <v>5</v>
      </c>
      <c r="D37" s="4" t="s">
        <v>16</v>
      </c>
      <c r="E37" t="s">
        <v>91</v>
      </c>
      <c r="F37">
        <v>5</v>
      </c>
      <c r="G37">
        <v>85</v>
      </c>
      <c r="H37">
        <v>35</v>
      </c>
      <c r="I37">
        <f t="shared" ref="I37:I42" si="6">SUM(G37:H37)</f>
        <v>120</v>
      </c>
    </row>
    <row r="38" spans="1:9" x14ac:dyDescent="0.25">
      <c r="A38" s="51"/>
      <c r="B38" s="26"/>
      <c r="C38" s="26" t="s">
        <v>7</v>
      </c>
      <c r="D38" s="26" t="s">
        <v>17</v>
      </c>
      <c r="E38" t="s">
        <v>157</v>
      </c>
      <c r="G38" s="26">
        <v>0</v>
      </c>
      <c r="H38" s="26">
        <v>10</v>
      </c>
      <c r="I38" s="26">
        <f t="shared" si="6"/>
        <v>10</v>
      </c>
    </row>
    <row r="39" spans="1:9" x14ac:dyDescent="0.25">
      <c r="A39" s="51"/>
      <c r="B39" t="s">
        <v>38</v>
      </c>
      <c r="C39" t="s">
        <v>5</v>
      </c>
      <c r="D39" t="s">
        <v>16</v>
      </c>
      <c r="E39" t="s">
        <v>156</v>
      </c>
      <c r="F39">
        <v>5</v>
      </c>
      <c r="G39">
        <v>85</v>
      </c>
      <c r="H39">
        <v>20</v>
      </c>
      <c r="I39">
        <f t="shared" si="6"/>
        <v>105</v>
      </c>
    </row>
    <row r="40" spans="1:9" x14ac:dyDescent="0.25">
      <c r="A40" s="51"/>
      <c r="C40" s="26" t="s">
        <v>7</v>
      </c>
      <c r="D40" s="26" t="s">
        <v>17</v>
      </c>
      <c r="E40" t="s">
        <v>157</v>
      </c>
      <c r="G40" s="26">
        <v>0</v>
      </c>
      <c r="H40" s="26">
        <v>10</v>
      </c>
      <c r="I40" s="26">
        <f t="shared" si="6"/>
        <v>10</v>
      </c>
    </row>
    <row r="41" spans="1:9" x14ac:dyDescent="0.25">
      <c r="A41" s="51"/>
      <c r="B41" t="s">
        <v>39</v>
      </c>
      <c r="C41" t="s">
        <v>24</v>
      </c>
      <c r="D41" t="s">
        <v>13</v>
      </c>
      <c r="E41" t="s">
        <v>32</v>
      </c>
      <c r="F41">
        <v>5</v>
      </c>
      <c r="G41">
        <v>70</v>
      </c>
      <c r="H41">
        <v>85</v>
      </c>
      <c r="I41">
        <f t="shared" si="6"/>
        <v>155</v>
      </c>
    </row>
    <row r="42" spans="1:9" x14ac:dyDescent="0.25">
      <c r="A42" s="51"/>
      <c r="B42" s="4" t="s">
        <v>73</v>
      </c>
      <c r="C42" t="s">
        <v>24</v>
      </c>
      <c r="D42" t="s">
        <v>13</v>
      </c>
      <c r="E42" t="s">
        <v>84</v>
      </c>
      <c r="F42">
        <v>5</v>
      </c>
      <c r="G42">
        <v>70</v>
      </c>
      <c r="H42">
        <v>40</v>
      </c>
      <c r="I42">
        <f t="shared" si="6"/>
        <v>110</v>
      </c>
    </row>
    <row r="43" spans="1:9" x14ac:dyDescent="0.25">
      <c r="A43" s="1" t="s">
        <v>18</v>
      </c>
      <c r="B43" s="1"/>
      <c r="C43" s="1"/>
      <c r="D43" s="1"/>
      <c r="E43" s="1"/>
      <c r="F43" s="1"/>
      <c r="G43" s="1"/>
      <c r="H43" s="1"/>
      <c r="I43" s="1">
        <f>SUM(I25:I42)</f>
        <v>1850</v>
      </c>
    </row>
  </sheetData>
  <mergeCells count="2">
    <mergeCell ref="A2:A20"/>
    <mergeCell ref="A25:A4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abSelected="1" topLeftCell="A67" workbookViewId="0">
      <selection activeCell="E83" sqref="E83"/>
    </sheetView>
  </sheetViews>
  <sheetFormatPr defaultRowHeight="15" x14ac:dyDescent="0.25"/>
  <cols>
    <col min="1" max="1" width="15.28515625" bestFit="1" customWidth="1"/>
    <col min="2" max="2" width="16.28515625" bestFit="1" customWidth="1"/>
    <col min="3" max="3" width="17.7109375" style="2" customWidth="1"/>
    <col min="4" max="4" width="19.140625" bestFit="1" customWidth="1"/>
    <col min="5" max="5" width="49.28515625" style="2" customWidth="1"/>
    <col min="6" max="6" width="7.7109375" bestFit="1" customWidth="1"/>
    <col min="7" max="7" width="9.42578125" bestFit="1" customWidth="1"/>
    <col min="8" max="8" width="10.5703125" bestFit="1" customWidth="1"/>
    <col min="9" max="9" width="5.42578125" bestFit="1" customWidth="1"/>
  </cols>
  <sheetData>
    <row r="1" spans="1:9" x14ac:dyDescent="0.25">
      <c r="A1" s="1" t="s">
        <v>25</v>
      </c>
      <c r="B1" s="1" t="s">
        <v>0</v>
      </c>
      <c r="C1" s="8" t="s">
        <v>28</v>
      </c>
      <c r="D1" s="1" t="s">
        <v>11</v>
      </c>
      <c r="E1" s="8" t="s">
        <v>1</v>
      </c>
      <c r="F1" s="1" t="s">
        <v>6</v>
      </c>
      <c r="G1" s="1" t="s">
        <v>2</v>
      </c>
      <c r="H1" s="1" t="s">
        <v>3</v>
      </c>
      <c r="I1" s="1" t="s">
        <v>4</v>
      </c>
    </row>
    <row r="2" spans="1:9" ht="30" x14ac:dyDescent="0.25">
      <c r="A2" s="53" t="s">
        <v>175</v>
      </c>
      <c r="B2" s="35" t="s">
        <v>177</v>
      </c>
      <c r="C2" s="48" t="s">
        <v>178</v>
      </c>
      <c r="D2" s="35" t="s">
        <v>179</v>
      </c>
      <c r="E2" s="48" t="s">
        <v>180</v>
      </c>
      <c r="F2" s="35"/>
      <c r="G2" s="35">
        <v>30</v>
      </c>
      <c r="H2" s="35">
        <v>355</v>
      </c>
      <c r="I2" s="35">
        <f t="shared" ref="I2:I8" si="0">SUM(G2:H2)</f>
        <v>385</v>
      </c>
    </row>
    <row r="3" spans="1:9" ht="30" x14ac:dyDescent="0.25">
      <c r="A3" s="53"/>
      <c r="B3" s="35"/>
      <c r="C3" s="48" t="s">
        <v>181</v>
      </c>
      <c r="D3" s="35" t="s">
        <v>12</v>
      </c>
      <c r="E3" s="48" t="s">
        <v>184</v>
      </c>
      <c r="F3" s="35">
        <v>10</v>
      </c>
      <c r="G3" s="35">
        <v>60</v>
      </c>
      <c r="H3" s="35">
        <v>70</v>
      </c>
      <c r="I3" s="35">
        <f t="shared" si="0"/>
        <v>130</v>
      </c>
    </row>
    <row r="4" spans="1:9" x14ac:dyDescent="0.25">
      <c r="A4" s="53"/>
      <c r="B4" s="35"/>
      <c r="C4" s="48" t="s">
        <v>182</v>
      </c>
      <c r="D4" s="35" t="s">
        <v>183</v>
      </c>
      <c r="E4" s="48" t="s">
        <v>185</v>
      </c>
      <c r="F4" s="35"/>
      <c r="G4" s="35">
        <v>65</v>
      </c>
      <c r="H4" s="35">
        <v>5</v>
      </c>
      <c r="I4" s="35">
        <f t="shared" si="0"/>
        <v>70</v>
      </c>
    </row>
    <row r="5" spans="1:9" x14ac:dyDescent="0.25">
      <c r="A5" s="53"/>
      <c r="B5" s="35"/>
      <c r="C5" s="48" t="s">
        <v>181</v>
      </c>
      <c r="D5" s="35" t="s">
        <v>12</v>
      </c>
      <c r="E5" s="48" t="s">
        <v>189</v>
      </c>
      <c r="F5" s="35">
        <v>10</v>
      </c>
      <c r="G5" s="35">
        <v>60</v>
      </c>
      <c r="H5" s="35">
        <v>40</v>
      </c>
      <c r="I5" s="35">
        <f t="shared" si="0"/>
        <v>100</v>
      </c>
    </row>
    <row r="6" spans="1:9" x14ac:dyDescent="0.25">
      <c r="A6" s="53"/>
      <c r="B6" s="35"/>
      <c r="C6" s="48" t="s">
        <v>182</v>
      </c>
      <c r="D6" s="35" t="s">
        <v>183</v>
      </c>
      <c r="E6" s="48" t="s">
        <v>185</v>
      </c>
      <c r="F6" s="35"/>
      <c r="G6" s="35">
        <v>65</v>
      </c>
      <c r="H6" s="35">
        <v>5</v>
      </c>
      <c r="I6" s="35">
        <f t="shared" si="0"/>
        <v>70</v>
      </c>
    </row>
    <row r="7" spans="1:9" x14ac:dyDescent="0.25">
      <c r="A7" s="53"/>
      <c r="C7" s="48" t="s">
        <v>186</v>
      </c>
      <c r="D7" s="35" t="s">
        <v>13</v>
      </c>
      <c r="E7" s="48"/>
      <c r="G7" s="35">
        <v>170</v>
      </c>
      <c r="H7" s="35">
        <v>0</v>
      </c>
      <c r="I7" s="35">
        <f t="shared" si="0"/>
        <v>170</v>
      </c>
    </row>
    <row r="8" spans="1:9" x14ac:dyDescent="0.25">
      <c r="A8" s="53"/>
      <c r="C8" s="48" t="s">
        <v>187</v>
      </c>
      <c r="D8" s="35" t="s">
        <v>165</v>
      </c>
      <c r="E8" s="48" t="s">
        <v>188</v>
      </c>
      <c r="G8" s="35">
        <v>525</v>
      </c>
      <c r="H8" s="35">
        <v>50</v>
      </c>
      <c r="I8" s="35">
        <f t="shared" si="0"/>
        <v>575</v>
      </c>
    </row>
    <row r="9" spans="1:9" x14ac:dyDescent="0.25">
      <c r="A9" s="1" t="s">
        <v>18</v>
      </c>
      <c r="B9" s="1"/>
      <c r="C9" s="8"/>
      <c r="D9" s="1"/>
      <c r="E9" s="8"/>
      <c r="F9" s="1"/>
      <c r="G9" s="1"/>
      <c r="H9" s="1"/>
      <c r="I9" s="1">
        <f>SUM(I2:I8)</f>
        <v>1500</v>
      </c>
    </row>
    <row r="12" spans="1:9" x14ac:dyDescent="0.25">
      <c r="A12" s="1" t="s">
        <v>25</v>
      </c>
      <c r="B12" s="1" t="s">
        <v>0</v>
      </c>
      <c r="C12" s="8" t="s">
        <v>28</v>
      </c>
      <c r="D12" s="1" t="s">
        <v>11</v>
      </c>
      <c r="E12" s="8" t="s">
        <v>1</v>
      </c>
      <c r="F12" s="1" t="s">
        <v>6</v>
      </c>
      <c r="G12" s="1" t="s">
        <v>2</v>
      </c>
      <c r="H12" s="1" t="s">
        <v>3</v>
      </c>
      <c r="I12" s="1" t="s">
        <v>4</v>
      </c>
    </row>
    <row r="13" spans="1:9" x14ac:dyDescent="0.25">
      <c r="A13" s="53" t="s">
        <v>175</v>
      </c>
      <c r="B13" s="35" t="s">
        <v>35</v>
      </c>
      <c r="C13" s="48" t="s">
        <v>10</v>
      </c>
      <c r="D13" s="35" t="s">
        <v>14</v>
      </c>
      <c r="E13" s="48" t="s">
        <v>154</v>
      </c>
      <c r="F13" s="35">
        <v>1</v>
      </c>
      <c r="G13" s="35">
        <v>60</v>
      </c>
      <c r="H13" s="35">
        <v>56</v>
      </c>
      <c r="I13" s="35">
        <f t="shared" ref="I13" si="1">SUM(G13:H13)</f>
        <v>116</v>
      </c>
    </row>
    <row r="14" spans="1:9" ht="30" x14ac:dyDescent="0.25">
      <c r="A14" s="53"/>
      <c r="B14" s="36" t="s">
        <v>190</v>
      </c>
      <c r="C14" s="48" t="s">
        <v>191</v>
      </c>
      <c r="D14" s="36" t="s">
        <v>12</v>
      </c>
      <c r="E14" s="48"/>
      <c r="F14" s="35">
        <v>5</v>
      </c>
      <c r="G14" s="35">
        <v>210</v>
      </c>
      <c r="H14" s="35">
        <v>0</v>
      </c>
      <c r="I14" s="35">
        <f>SUM(G14:H14)</f>
        <v>210</v>
      </c>
    </row>
    <row r="15" spans="1:9" ht="30" x14ac:dyDescent="0.25">
      <c r="A15" s="53"/>
      <c r="B15" s="36" t="s">
        <v>192</v>
      </c>
      <c r="C15" s="48" t="s">
        <v>191</v>
      </c>
      <c r="D15" s="36" t="s">
        <v>12</v>
      </c>
      <c r="E15" s="48"/>
      <c r="F15" s="35"/>
      <c r="G15" s="35">
        <v>140</v>
      </c>
      <c r="H15" s="35">
        <v>0</v>
      </c>
      <c r="I15" s="35">
        <f>SUM(G15:H15)</f>
        <v>140</v>
      </c>
    </row>
    <row r="16" spans="1:9" ht="30" x14ac:dyDescent="0.25">
      <c r="A16" s="53"/>
      <c r="B16" s="35" t="s">
        <v>38</v>
      </c>
      <c r="C16" s="48" t="s">
        <v>5</v>
      </c>
      <c r="D16" s="35" t="s">
        <v>16</v>
      </c>
      <c r="E16" s="48" t="s">
        <v>196</v>
      </c>
      <c r="F16" s="35">
        <v>10</v>
      </c>
      <c r="G16" s="35">
        <v>85</v>
      </c>
      <c r="H16" s="35">
        <v>170</v>
      </c>
      <c r="I16" s="35">
        <f t="shared" ref="I16" si="2">SUM(G16:H16)</f>
        <v>255</v>
      </c>
    </row>
    <row r="17" spans="1:9" ht="30" x14ac:dyDescent="0.25">
      <c r="A17" s="53"/>
      <c r="B17" s="36" t="s">
        <v>37</v>
      </c>
      <c r="C17" s="48" t="s">
        <v>133</v>
      </c>
      <c r="D17" s="36" t="s">
        <v>16</v>
      </c>
      <c r="E17" s="48" t="s">
        <v>193</v>
      </c>
      <c r="F17" s="35">
        <v>9</v>
      </c>
      <c r="G17" s="35">
        <v>63</v>
      </c>
      <c r="H17" s="35">
        <v>190</v>
      </c>
      <c r="I17" s="35">
        <f>SUM(G17:H17)</f>
        <v>253</v>
      </c>
    </row>
    <row r="18" spans="1:9" ht="30" x14ac:dyDescent="0.25">
      <c r="A18" s="53"/>
      <c r="B18" s="36" t="s">
        <v>71</v>
      </c>
      <c r="C18" s="48" t="s">
        <v>133</v>
      </c>
      <c r="D18" s="36" t="s">
        <v>16</v>
      </c>
      <c r="E18" s="48" t="s">
        <v>194</v>
      </c>
      <c r="F18" s="35">
        <v>9</v>
      </c>
      <c r="G18" s="35">
        <v>63</v>
      </c>
      <c r="H18" s="35">
        <v>200</v>
      </c>
      <c r="I18" s="35">
        <f>SUM(G18:H18)</f>
        <v>263</v>
      </c>
    </row>
    <row r="19" spans="1:9" x14ac:dyDescent="0.25">
      <c r="A19" s="53"/>
      <c r="B19" s="35" t="s">
        <v>39</v>
      </c>
      <c r="C19" s="48" t="s">
        <v>24</v>
      </c>
      <c r="D19" s="35" t="s">
        <v>13</v>
      </c>
      <c r="E19" s="48" t="s">
        <v>195</v>
      </c>
      <c r="F19" s="35">
        <v>5</v>
      </c>
      <c r="G19" s="35">
        <v>70</v>
      </c>
      <c r="H19" s="35">
        <v>90</v>
      </c>
      <c r="I19" s="35">
        <f t="shared" ref="I19" si="3">SUM(G19:H19)</f>
        <v>160</v>
      </c>
    </row>
    <row r="20" spans="1:9" ht="30" x14ac:dyDescent="0.25">
      <c r="A20" s="53"/>
      <c r="B20" s="36" t="s">
        <v>129</v>
      </c>
      <c r="C20" s="48" t="s">
        <v>130</v>
      </c>
      <c r="D20" s="35" t="s">
        <v>159</v>
      </c>
      <c r="E20" s="48"/>
      <c r="F20" s="35"/>
      <c r="G20" s="35">
        <v>50</v>
      </c>
      <c r="H20" s="35">
        <v>50</v>
      </c>
      <c r="I20" s="35">
        <f>SUM(G20:H20)</f>
        <v>100</v>
      </c>
    </row>
    <row r="21" spans="1:9" x14ac:dyDescent="0.25">
      <c r="A21" s="1" t="s">
        <v>18</v>
      </c>
      <c r="B21" s="1"/>
      <c r="C21" s="8"/>
      <c r="D21" s="1"/>
      <c r="E21" s="8"/>
      <c r="F21" s="1"/>
      <c r="G21" s="1"/>
      <c r="H21" s="1"/>
      <c r="I21" s="1">
        <f>SUM(I13:I20)</f>
        <v>1497</v>
      </c>
    </row>
    <row r="24" spans="1:9" x14ac:dyDescent="0.25">
      <c r="A24" s="1" t="s">
        <v>25</v>
      </c>
      <c r="B24" s="1" t="s">
        <v>0</v>
      </c>
      <c r="C24" s="8" t="s">
        <v>28</v>
      </c>
      <c r="D24" s="1" t="s">
        <v>11</v>
      </c>
      <c r="E24" s="8" t="s">
        <v>1</v>
      </c>
      <c r="F24" s="1" t="s">
        <v>6</v>
      </c>
      <c r="G24" s="1" t="s">
        <v>2</v>
      </c>
      <c r="H24" s="1" t="s">
        <v>3</v>
      </c>
      <c r="I24" s="1" t="s">
        <v>4</v>
      </c>
    </row>
    <row r="25" spans="1:9" x14ac:dyDescent="0.25">
      <c r="A25" s="53" t="s">
        <v>209</v>
      </c>
      <c r="B25" s="35" t="s">
        <v>35</v>
      </c>
      <c r="C25" s="48" t="s">
        <v>10</v>
      </c>
      <c r="D25" s="35" t="s">
        <v>14</v>
      </c>
      <c r="E25" s="48" t="s">
        <v>202</v>
      </c>
      <c r="F25" s="35">
        <v>1</v>
      </c>
      <c r="G25" s="35">
        <v>60</v>
      </c>
      <c r="H25" s="35">
        <v>25</v>
      </c>
      <c r="I25" s="35">
        <f t="shared" ref="I25:I26" si="4">SUM(G25:H25)</f>
        <v>85</v>
      </c>
    </row>
    <row r="26" spans="1:9" x14ac:dyDescent="0.25">
      <c r="A26" s="53"/>
      <c r="B26" s="35" t="s">
        <v>27</v>
      </c>
      <c r="C26" s="48" t="s">
        <v>20</v>
      </c>
      <c r="D26" s="35" t="s">
        <v>14</v>
      </c>
      <c r="E26" s="48" t="s">
        <v>153</v>
      </c>
      <c r="F26" s="35">
        <v>1</v>
      </c>
      <c r="G26" s="35">
        <v>65</v>
      </c>
      <c r="H26" s="35">
        <v>50</v>
      </c>
      <c r="I26" s="35">
        <f t="shared" si="4"/>
        <v>115</v>
      </c>
    </row>
    <row r="27" spans="1:9" x14ac:dyDescent="0.25">
      <c r="A27" s="53"/>
      <c r="B27" s="36" t="s">
        <v>198</v>
      </c>
      <c r="C27" s="48" t="s">
        <v>19</v>
      </c>
      <c r="D27" s="36" t="s">
        <v>12</v>
      </c>
      <c r="E27" s="48" t="s">
        <v>200</v>
      </c>
      <c r="F27" s="35">
        <v>10</v>
      </c>
      <c r="G27" s="35">
        <v>70</v>
      </c>
      <c r="H27" s="35">
        <v>35</v>
      </c>
      <c r="I27" s="35">
        <f>SUM(G27:H27)</f>
        <v>105</v>
      </c>
    </row>
    <row r="28" spans="1:9" x14ac:dyDescent="0.25">
      <c r="A28" s="53"/>
      <c r="B28" s="36" t="s">
        <v>199</v>
      </c>
      <c r="C28" s="48" t="s">
        <v>19</v>
      </c>
      <c r="D28" s="36" t="s">
        <v>12</v>
      </c>
      <c r="E28" s="48" t="s">
        <v>201</v>
      </c>
      <c r="F28" s="35">
        <v>10</v>
      </c>
      <c r="G28" s="35">
        <v>70</v>
      </c>
      <c r="H28" s="35">
        <v>35</v>
      </c>
      <c r="I28" s="35">
        <f>SUM(G28:H28)</f>
        <v>105</v>
      </c>
    </row>
    <row r="29" spans="1:9" x14ac:dyDescent="0.25">
      <c r="A29" s="53"/>
      <c r="B29" s="35" t="s">
        <v>226</v>
      </c>
      <c r="C29" s="48" t="s">
        <v>5</v>
      </c>
      <c r="D29" s="35" t="s">
        <v>16</v>
      </c>
      <c r="E29" s="48" t="s">
        <v>203</v>
      </c>
      <c r="F29" s="35">
        <v>5</v>
      </c>
      <c r="G29" s="35">
        <v>85</v>
      </c>
      <c r="H29" s="35">
        <v>35</v>
      </c>
      <c r="I29" s="35">
        <f t="shared" ref="I29:I30" si="5">SUM(G29:H29)</f>
        <v>120</v>
      </c>
    </row>
    <row r="30" spans="1:9" x14ac:dyDescent="0.25">
      <c r="A30" s="53"/>
      <c r="B30" s="45"/>
      <c r="C30" s="48" t="s">
        <v>111</v>
      </c>
      <c r="D30" s="45" t="s">
        <v>17</v>
      </c>
      <c r="E30" s="48" t="s">
        <v>225</v>
      </c>
      <c r="F30" s="45"/>
      <c r="G30" s="45">
        <v>0</v>
      </c>
      <c r="H30" s="45">
        <v>10</v>
      </c>
      <c r="I30" s="45">
        <f t="shared" si="5"/>
        <v>10</v>
      </c>
    </row>
    <row r="31" spans="1:9" x14ac:dyDescent="0.25">
      <c r="A31" s="53"/>
      <c r="B31" s="45" t="s">
        <v>231</v>
      </c>
      <c r="C31" s="48" t="s">
        <v>5</v>
      </c>
      <c r="D31" s="35" t="s">
        <v>16</v>
      </c>
      <c r="E31" s="48" t="s">
        <v>203</v>
      </c>
      <c r="F31" s="35">
        <v>5</v>
      </c>
      <c r="G31" s="35">
        <v>85</v>
      </c>
      <c r="H31" s="35">
        <v>35</v>
      </c>
      <c r="I31" s="35">
        <f t="shared" ref="I31:I37" si="6">SUM(G31:H31)</f>
        <v>120</v>
      </c>
    </row>
    <row r="32" spans="1:9" x14ac:dyDescent="0.25">
      <c r="A32" s="53"/>
      <c r="B32" s="45"/>
      <c r="C32" s="48" t="s">
        <v>111</v>
      </c>
      <c r="D32" s="45" t="s">
        <v>17</v>
      </c>
      <c r="E32" s="48"/>
      <c r="F32" s="45"/>
      <c r="G32" s="45">
        <v>0</v>
      </c>
      <c r="H32" s="45">
        <v>0</v>
      </c>
      <c r="I32" s="45">
        <f t="shared" si="6"/>
        <v>0</v>
      </c>
    </row>
    <row r="33" spans="1:9" x14ac:dyDescent="0.25">
      <c r="A33" s="53"/>
      <c r="B33" s="45" t="s">
        <v>230</v>
      </c>
      <c r="C33" s="48" t="s">
        <v>5</v>
      </c>
      <c r="D33" s="35" t="s">
        <v>16</v>
      </c>
      <c r="E33" s="48" t="s">
        <v>197</v>
      </c>
      <c r="F33" s="35">
        <v>5</v>
      </c>
      <c r="G33" s="35">
        <v>85</v>
      </c>
      <c r="H33" s="35">
        <v>50</v>
      </c>
      <c r="I33" s="35">
        <f t="shared" si="6"/>
        <v>135</v>
      </c>
    </row>
    <row r="34" spans="1:9" x14ac:dyDescent="0.25">
      <c r="A34" s="53"/>
      <c r="B34" s="45"/>
      <c r="C34" s="48" t="s">
        <v>111</v>
      </c>
      <c r="D34" s="45" t="s">
        <v>17</v>
      </c>
      <c r="E34" s="48" t="s">
        <v>224</v>
      </c>
      <c r="F34" s="45"/>
      <c r="G34" s="45">
        <v>0</v>
      </c>
      <c r="H34" s="45">
        <v>25</v>
      </c>
      <c r="I34" s="45">
        <f t="shared" si="6"/>
        <v>25</v>
      </c>
    </row>
    <row r="35" spans="1:9" x14ac:dyDescent="0.25">
      <c r="A35" s="53"/>
      <c r="B35" s="45" t="s">
        <v>229</v>
      </c>
      <c r="C35" s="48" t="s">
        <v>5</v>
      </c>
      <c r="D35" s="35" t="s">
        <v>16</v>
      </c>
      <c r="E35" s="48" t="s">
        <v>197</v>
      </c>
      <c r="F35" s="35">
        <v>5</v>
      </c>
      <c r="G35" s="35">
        <v>85</v>
      </c>
      <c r="H35" s="35">
        <v>50</v>
      </c>
      <c r="I35" s="35">
        <f t="shared" si="6"/>
        <v>135</v>
      </c>
    </row>
    <row r="36" spans="1:9" x14ac:dyDescent="0.25">
      <c r="A36" s="53"/>
      <c r="B36" s="45"/>
      <c r="C36" s="48" t="s">
        <v>111</v>
      </c>
      <c r="D36" s="45" t="s">
        <v>17</v>
      </c>
      <c r="E36" s="48"/>
      <c r="F36" s="45"/>
      <c r="G36" s="45">
        <v>0</v>
      </c>
      <c r="H36" s="45">
        <v>0</v>
      </c>
      <c r="I36" s="45">
        <f t="shared" ref="I36" si="7">SUM(G36:H36)</f>
        <v>0</v>
      </c>
    </row>
    <row r="37" spans="1:9" x14ac:dyDescent="0.25">
      <c r="A37" s="53"/>
      <c r="B37" s="45" t="s">
        <v>228</v>
      </c>
      <c r="C37" s="48" t="s">
        <v>5</v>
      </c>
      <c r="D37" s="35" t="s">
        <v>16</v>
      </c>
      <c r="E37" s="48" t="s">
        <v>197</v>
      </c>
      <c r="F37" s="35">
        <v>5</v>
      </c>
      <c r="G37" s="35">
        <v>85</v>
      </c>
      <c r="H37" s="35">
        <v>50</v>
      </c>
      <c r="I37" s="35">
        <f t="shared" si="6"/>
        <v>135</v>
      </c>
    </row>
    <row r="38" spans="1:9" x14ac:dyDescent="0.25">
      <c r="A38" s="53"/>
      <c r="B38" s="45"/>
      <c r="C38" s="48" t="s">
        <v>111</v>
      </c>
      <c r="D38" s="45" t="s">
        <v>17</v>
      </c>
      <c r="E38" s="48"/>
      <c r="F38" s="45"/>
      <c r="G38" s="45">
        <v>0</v>
      </c>
      <c r="H38" s="45">
        <v>0</v>
      </c>
      <c r="I38" s="45">
        <f t="shared" ref="I38" si="8">SUM(G38:H38)</f>
        <v>0</v>
      </c>
    </row>
    <row r="39" spans="1:9" s="39" customFormat="1" x14ac:dyDescent="0.25">
      <c r="A39" s="53"/>
      <c r="B39" s="45" t="s">
        <v>227</v>
      </c>
      <c r="C39" s="48" t="s">
        <v>5</v>
      </c>
      <c r="D39" s="45" t="s">
        <v>16</v>
      </c>
      <c r="E39" s="48" t="s">
        <v>197</v>
      </c>
      <c r="F39" s="45">
        <v>5</v>
      </c>
      <c r="G39" s="45">
        <v>85</v>
      </c>
      <c r="H39" s="45">
        <v>50</v>
      </c>
      <c r="I39" s="45">
        <f t="shared" ref="I39:I41" si="9">SUM(G39:H39)</f>
        <v>135</v>
      </c>
    </row>
    <row r="40" spans="1:9" x14ac:dyDescent="0.25">
      <c r="A40" s="53"/>
      <c r="B40" s="45"/>
      <c r="C40" s="48" t="s">
        <v>7</v>
      </c>
      <c r="D40" s="45" t="s">
        <v>17</v>
      </c>
      <c r="E40" s="48" t="s">
        <v>42</v>
      </c>
      <c r="F40" s="45"/>
      <c r="G40" s="45">
        <v>0</v>
      </c>
      <c r="H40" s="45">
        <v>10</v>
      </c>
      <c r="I40" s="45">
        <f t="shared" si="9"/>
        <v>10</v>
      </c>
    </row>
    <row r="41" spans="1:9" x14ac:dyDescent="0.25">
      <c r="A41" s="53"/>
      <c r="B41" s="45" t="s">
        <v>39</v>
      </c>
      <c r="C41" s="48" t="s">
        <v>24</v>
      </c>
      <c r="D41" s="45" t="s">
        <v>13</v>
      </c>
      <c r="E41" s="48" t="s">
        <v>195</v>
      </c>
      <c r="F41" s="45">
        <v>5</v>
      </c>
      <c r="G41" s="45">
        <v>70</v>
      </c>
      <c r="H41" s="45">
        <v>90</v>
      </c>
      <c r="I41" s="45">
        <f t="shared" si="9"/>
        <v>160</v>
      </c>
    </row>
    <row r="42" spans="1:9" ht="30" x14ac:dyDescent="0.25">
      <c r="A42" s="53"/>
      <c r="B42" s="37" t="s">
        <v>129</v>
      </c>
      <c r="C42" s="37" t="s">
        <v>130</v>
      </c>
      <c r="D42" s="38" t="s">
        <v>159</v>
      </c>
      <c r="E42" s="37"/>
      <c r="F42" s="38"/>
      <c r="G42" s="38">
        <v>50</v>
      </c>
      <c r="H42" s="38">
        <v>50</v>
      </c>
      <c r="I42" s="38">
        <f>SUM(G42:H42)</f>
        <v>100</v>
      </c>
    </row>
    <row r="43" spans="1:9" x14ac:dyDescent="0.25">
      <c r="A43" s="1" t="s">
        <v>18</v>
      </c>
      <c r="B43" s="1"/>
      <c r="C43" s="8"/>
      <c r="D43" s="1"/>
      <c r="E43" s="8"/>
      <c r="F43" s="1"/>
      <c r="G43" s="1"/>
      <c r="H43" s="1"/>
      <c r="I43" s="1">
        <f>SUM(I25:I42)</f>
        <v>1495</v>
      </c>
    </row>
    <row r="46" spans="1:9" x14ac:dyDescent="0.25">
      <c r="A46" s="1" t="s">
        <v>25</v>
      </c>
      <c r="B46" s="1" t="s">
        <v>0</v>
      </c>
      <c r="C46" s="8" t="s">
        <v>28</v>
      </c>
      <c r="D46" s="1" t="s">
        <v>11</v>
      </c>
      <c r="E46" s="8" t="s">
        <v>1</v>
      </c>
      <c r="F46" s="1" t="s">
        <v>6</v>
      </c>
      <c r="G46" s="1" t="s">
        <v>2</v>
      </c>
      <c r="H46" s="1" t="s">
        <v>3</v>
      </c>
      <c r="I46" s="1" t="s">
        <v>4</v>
      </c>
    </row>
    <row r="47" spans="1:9" x14ac:dyDescent="0.25">
      <c r="A47" s="53" t="s">
        <v>174</v>
      </c>
      <c r="B47" s="42"/>
      <c r="C47" s="48" t="s">
        <v>166</v>
      </c>
      <c r="D47" s="42" t="s">
        <v>165</v>
      </c>
      <c r="E47" s="48" t="s">
        <v>167</v>
      </c>
      <c r="F47" s="42"/>
      <c r="G47" s="42">
        <v>375</v>
      </c>
      <c r="H47" s="42">
        <v>45</v>
      </c>
      <c r="I47" s="42">
        <f>SUM(G47:H47)</f>
        <v>420</v>
      </c>
    </row>
    <row r="48" spans="1:9" x14ac:dyDescent="0.25">
      <c r="A48" s="53"/>
      <c r="B48" s="42"/>
      <c r="C48" s="48" t="s">
        <v>166</v>
      </c>
      <c r="D48" s="42" t="s">
        <v>165</v>
      </c>
      <c r="E48" s="48" t="s">
        <v>212</v>
      </c>
      <c r="F48" s="42"/>
      <c r="G48" s="42">
        <v>375</v>
      </c>
      <c r="H48" s="42">
        <v>40</v>
      </c>
      <c r="I48" s="42">
        <f>SUM(G48:H48)</f>
        <v>415</v>
      </c>
    </row>
    <row r="49" spans="1:9" x14ac:dyDescent="0.25">
      <c r="A49" s="53"/>
      <c r="C49" s="48" t="s">
        <v>168</v>
      </c>
      <c r="D49" s="42" t="s">
        <v>165</v>
      </c>
      <c r="E49" s="48" t="s">
        <v>167</v>
      </c>
      <c r="G49" s="42">
        <v>375</v>
      </c>
      <c r="H49" s="42">
        <v>45</v>
      </c>
      <c r="I49" s="42">
        <f>SUM(G49:H49)</f>
        <v>420</v>
      </c>
    </row>
    <row r="50" spans="1:9" x14ac:dyDescent="0.25">
      <c r="A50" s="53" t="s">
        <v>209</v>
      </c>
      <c r="B50" s="42" t="s">
        <v>207</v>
      </c>
      <c r="C50" s="48" t="s">
        <v>10</v>
      </c>
      <c r="D50" s="42" t="s">
        <v>14</v>
      </c>
      <c r="E50" s="48" t="s">
        <v>154</v>
      </c>
      <c r="F50" s="42">
        <v>1</v>
      </c>
      <c r="G50" s="42">
        <v>60</v>
      </c>
      <c r="H50" s="42">
        <v>56</v>
      </c>
      <c r="I50" s="42">
        <f t="shared" ref="I50:I51" si="10">SUM(G50:H50)</f>
        <v>116</v>
      </c>
    </row>
    <row r="51" spans="1:9" x14ac:dyDescent="0.25">
      <c r="A51" s="53"/>
      <c r="B51" s="42" t="s">
        <v>171</v>
      </c>
      <c r="C51" s="48" t="s">
        <v>170</v>
      </c>
      <c r="D51" s="42" t="s">
        <v>14</v>
      </c>
      <c r="E51" s="48" t="s">
        <v>210</v>
      </c>
      <c r="F51" s="42">
        <v>3</v>
      </c>
      <c r="G51" s="42">
        <v>50</v>
      </c>
      <c r="H51" s="42">
        <v>20</v>
      </c>
      <c r="I51" s="42">
        <f t="shared" si="10"/>
        <v>70</v>
      </c>
    </row>
    <row r="52" spans="1:9" ht="30" x14ac:dyDescent="0.25">
      <c r="A52" s="53"/>
      <c r="B52" s="42" t="s">
        <v>38</v>
      </c>
      <c r="C52" s="48" t="s">
        <v>5</v>
      </c>
      <c r="D52" s="42" t="s">
        <v>16</v>
      </c>
      <c r="E52" s="48" t="s">
        <v>146</v>
      </c>
      <c r="F52" s="42">
        <v>10</v>
      </c>
      <c r="G52" s="42">
        <v>85</v>
      </c>
      <c r="H52" s="42">
        <v>155</v>
      </c>
      <c r="I52" s="42">
        <f t="shared" ref="I52:I53" si="11">SUM(G52:H52)</f>
        <v>240</v>
      </c>
    </row>
    <row r="53" spans="1:9" x14ac:dyDescent="0.25">
      <c r="A53" s="53"/>
      <c r="B53" s="42" t="s">
        <v>29</v>
      </c>
      <c r="C53" s="48" t="s">
        <v>19</v>
      </c>
      <c r="D53" s="42" t="s">
        <v>12</v>
      </c>
      <c r="E53" s="48" t="s">
        <v>211</v>
      </c>
      <c r="F53" s="42">
        <v>10</v>
      </c>
      <c r="G53" s="42">
        <v>70</v>
      </c>
      <c r="H53" s="42">
        <v>95</v>
      </c>
      <c r="I53" s="42">
        <f t="shared" si="11"/>
        <v>165</v>
      </c>
    </row>
    <row r="54" spans="1:9" x14ac:dyDescent="0.25">
      <c r="A54" s="1" t="s">
        <v>18</v>
      </c>
      <c r="B54" s="1"/>
      <c r="C54" s="8"/>
      <c r="D54" s="1"/>
      <c r="E54" s="8"/>
      <c r="F54" s="1"/>
      <c r="G54" s="1"/>
      <c r="H54" s="1"/>
      <c r="I54" s="1">
        <f>SUM(I47:I53)</f>
        <v>1846</v>
      </c>
    </row>
    <row r="57" spans="1:9" x14ac:dyDescent="0.25">
      <c r="A57" s="1" t="s">
        <v>25</v>
      </c>
      <c r="B57" s="1" t="s">
        <v>0</v>
      </c>
      <c r="C57" s="8" t="s">
        <v>28</v>
      </c>
      <c r="D57" s="1" t="s">
        <v>11</v>
      </c>
      <c r="E57" s="8" t="s">
        <v>1</v>
      </c>
      <c r="F57" s="1" t="s">
        <v>6</v>
      </c>
      <c r="G57" s="1" t="s">
        <v>2</v>
      </c>
      <c r="H57" s="1" t="s">
        <v>3</v>
      </c>
      <c r="I57" s="1" t="s">
        <v>4</v>
      </c>
    </row>
    <row r="58" spans="1:9" x14ac:dyDescent="0.25">
      <c r="A58" s="53" t="s">
        <v>174</v>
      </c>
      <c r="B58" s="44"/>
      <c r="C58" s="48" t="s">
        <v>166</v>
      </c>
      <c r="D58" s="44" t="s">
        <v>165</v>
      </c>
      <c r="E58" s="48" t="s">
        <v>167</v>
      </c>
      <c r="F58" s="44"/>
      <c r="G58" s="44">
        <v>375</v>
      </c>
      <c r="H58" s="44">
        <v>45</v>
      </c>
      <c r="I58" s="44">
        <f>SUM(G58:H58)</f>
        <v>420</v>
      </c>
    </row>
    <row r="59" spans="1:9" x14ac:dyDescent="0.25">
      <c r="A59" s="53"/>
      <c r="B59" s="44"/>
      <c r="C59" s="48" t="s">
        <v>166</v>
      </c>
      <c r="D59" s="44" t="s">
        <v>165</v>
      </c>
      <c r="E59" s="48" t="s">
        <v>212</v>
      </c>
      <c r="F59" s="44"/>
      <c r="G59" s="44">
        <v>375</v>
      </c>
      <c r="H59" s="44">
        <v>40</v>
      </c>
      <c r="I59" s="44">
        <f>SUM(G59:H59)</f>
        <v>415</v>
      </c>
    </row>
    <row r="60" spans="1:9" x14ac:dyDescent="0.25">
      <c r="A60" s="53"/>
      <c r="C60" s="48" t="s">
        <v>168</v>
      </c>
      <c r="D60" s="44" t="s">
        <v>165</v>
      </c>
      <c r="E60" s="48" t="s">
        <v>167</v>
      </c>
      <c r="G60" s="44">
        <v>375</v>
      </c>
      <c r="H60" s="44">
        <v>45</v>
      </c>
      <c r="I60" s="44">
        <f>SUM(G60:H60)</f>
        <v>420</v>
      </c>
    </row>
    <row r="61" spans="1:9" x14ac:dyDescent="0.25">
      <c r="A61" s="53" t="s">
        <v>175</v>
      </c>
      <c r="B61" s="44" t="s">
        <v>207</v>
      </c>
      <c r="C61" s="48" t="s">
        <v>10</v>
      </c>
      <c r="D61" s="44" t="s">
        <v>14</v>
      </c>
      <c r="E61" s="48" t="s">
        <v>154</v>
      </c>
      <c r="F61" s="44">
        <v>1</v>
      </c>
      <c r="G61" s="44">
        <v>60</v>
      </c>
      <c r="H61" s="44">
        <v>56</v>
      </c>
      <c r="I61" s="44">
        <f t="shared" ref="I61:I65" si="12">SUM(G61:H61)</f>
        <v>116</v>
      </c>
    </row>
    <row r="62" spans="1:9" x14ac:dyDescent="0.25">
      <c r="A62" s="53"/>
      <c r="B62" s="44" t="s">
        <v>171</v>
      </c>
      <c r="C62" s="48" t="s">
        <v>170</v>
      </c>
      <c r="D62" s="44" t="s">
        <v>14</v>
      </c>
      <c r="E62" s="48" t="s">
        <v>213</v>
      </c>
      <c r="F62" s="44">
        <v>5</v>
      </c>
      <c r="G62" s="44">
        <v>50</v>
      </c>
      <c r="H62" s="44">
        <v>40</v>
      </c>
      <c r="I62" s="44">
        <f t="shared" si="12"/>
        <v>90</v>
      </c>
    </row>
    <row r="63" spans="1:9" ht="30" x14ac:dyDescent="0.25">
      <c r="A63" s="53"/>
      <c r="B63" s="44" t="s">
        <v>38</v>
      </c>
      <c r="C63" s="48" t="s">
        <v>5</v>
      </c>
      <c r="D63" s="44" t="s">
        <v>16</v>
      </c>
      <c r="E63" s="48" t="s">
        <v>146</v>
      </c>
      <c r="F63" s="44">
        <v>10</v>
      </c>
      <c r="G63" s="44">
        <v>85</v>
      </c>
      <c r="H63" s="44">
        <v>155</v>
      </c>
      <c r="I63" s="44">
        <f t="shared" si="12"/>
        <v>240</v>
      </c>
    </row>
    <row r="64" spans="1:9" x14ac:dyDescent="0.25">
      <c r="A64" s="53"/>
      <c r="B64" s="44" t="s">
        <v>104</v>
      </c>
      <c r="C64" s="48" t="s">
        <v>105</v>
      </c>
      <c r="D64" s="44" t="s">
        <v>12</v>
      </c>
      <c r="E64" s="48"/>
      <c r="F64" s="44">
        <v>5</v>
      </c>
      <c r="G64" s="44">
        <v>55</v>
      </c>
      <c r="H64" s="44">
        <v>0</v>
      </c>
      <c r="I64" s="44">
        <f t="shared" ref="I64" si="13">SUM(G64:H64)</f>
        <v>55</v>
      </c>
    </row>
    <row r="65" spans="1:9" x14ac:dyDescent="0.25">
      <c r="A65" s="53"/>
      <c r="B65" s="44" t="s">
        <v>29</v>
      </c>
      <c r="C65" s="48" t="s">
        <v>19</v>
      </c>
      <c r="D65" s="44" t="s">
        <v>12</v>
      </c>
      <c r="E65" s="48" t="s">
        <v>89</v>
      </c>
      <c r="F65" s="44">
        <v>5</v>
      </c>
      <c r="G65" s="44">
        <v>70</v>
      </c>
      <c r="H65" s="44">
        <v>20</v>
      </c>
      <c r="I65" s="44">
        <f t="shared" si="12"/>
        <v>90</v>
      </c>
    </row>
    <row r="66" spans="1:9" x14ac:dyDescent="0.25">
      <c r="A66" s="1" t="s">
        <v>18</v>
      </c>
      <c r="B66" s="1"/>
      <c r="C66" s="8"/>
      <c r="D66" s="1"/>
      <c r="E66" s="8"/>
      <c r="F66" s="1"/>
      <c r="G66" s="1"/>
      <c r="H66" s="1"/>
      <c r="I66" s="1">
        <f>SUM(I58:I65)</f>
        <v>1846</v>
      </c>
    </row>
    <row r="69" spans="1:9" x14ac:dyDescent="0.25">
      <c r="A69" s="1" t="s">
        <v>25</v>
      </c>
      <c r="B69" s="1" t="s">
        <v>0</v>
      </c>
      <c r="C69" s="8" t="s">
        <v>28</v>
      </c>
      <c r="D69" s="1" t="s">
        <v>11</v>
      </c>
      <c r="E69" s="8" t="s">
        <v>1</v>
      </c>
      <c r="F69" s="1" t="s">
        <v>6</v>
      </c>
      <c r="G69" s="1" t="s">
        <v>2</v>
      </c>
      <c r="H69" s="1" t="s">
        <v>3</v>
      </c>
      <c r="I69" s="1" t="s">
        <v>4</v>
      </c>
    </row>
    <row r="70" spans="1:9" x14ac:dyDescent="0.25">
      <c r="A70" s="53" t="s">
        <v>209</v>
      </c>
      <c r="B70" s="45" t="s">
        <v>35</v>
      </c>
      <c r="C70" s="48" t="s">
        <v>10</v>
      </c>
      <c r="D70" s="45" t="s">
        <v>14</v>
      </c>
      <c r="E70" s="48" t="s">
        <v>233</v>
      </c>
      <c r="F70" s="45">
        <v>1</v>
      </c>
      <c r="G70" s="45">
        <v>60</v>
      </c>
      <c r="H70" s="45">
        <v>25</v>
      </c>
      <c r="I70" s="45">
        <f t="shared" ref="I70:I71" si="14">SUM(G70:H70)</f>
        <v>85</v>
      </c>
    </row>
    <row r="71" spans="1:9" x14ac:dyDescent="0.25">
      <c r="A71" s="53"/>
      <c r="B71" s="45" t="s">
        <v>27</v>
      </c>
      <c r="C71" s="48" t="s">
        <v>20</v>
      </c>
      <c r="D71" s="45" t="s">
        <v>14</v>
      </c>
      <c r="E71" s="48" t="s">
        <v>232</v>
      </c>
      <c r="F71" s="45">
        <v>1</v>
      </c>
      <c r="G71" s="45">
        <v>65</v>
      </c>
      <c r="H71" s="45">
        <v>50</v>
      </c>
      <c r="I71" s="45">
        <f t="shared" si="14"/>
        <v>115</v>
      </c>
    </row>
    <row r="72" spans="1:9" x14ac:dyDescent="0.25">
      <c r="A72" s="53"/>
      <c r="B72" s="46" t="s">
        <v>198</v>
      </c>
      <c r="C72" s="48" t="s">
        <v>19</v>
      </c>
      <c r="D72" s="46" t="s">
        <v>12</v>
      </c>
      <c r="E72" s="48" t="s">
        <v>200</v>
      </c>
      <c r="F72" s="45">
        <v>10</v>
      </c>
      <c r="G72" s="45">
        <v>70</v>
      </c>
      <c r="H72" s="45">
        <v>35</v>
      </c>
      <c r="I72" s="45">
        <f>SUM(G72:H72)</f>
        <v>105</v>
      </c>
    </row>
    <row r="73" spans="1:9" ht="30" x14ac:dyDescent="0.25">
      <c r="A73" s="53"/>
      <c r="B73" s="45" t="s">
        <v>234</v>
      </c>
      <c r="C73" s="48" t="s">
        <v>5</v>
      </c>
      <c r="D73" s="45" t="s">
        <v>16</v>
      </c>
      <c r="E73" s="48" t="s">
        <v>240</v>
      </c>
      <c r="F73" s="45">
        <v>5</v>
      </c>
      <c r="G73" s="45">
        <v>85</v>
      </c>
      <c r="H73" s="45">
        <v>35</v>
      </c>
      <c r="I73" s="45">
        <f t="shared" ref="I73:I78" si="15">SUM(G73:H73)</f>
        <v>120</v>
      </c>
    </row>
    <row r="74" spans="1:9" ht="30" x14ac:dyDescent="0.25">
      <c r="A74" s="53"/>
      <c r="B74" s="45" t="s">
        <v>235</v>
      </c>
      <c r="C74" s="48" t="s">
        <v>5</v>
      </c>
      <c r="D74" s="45" t="s">
        <v>16</v>
      </c>
      <c r="E74" s="48" t="s">
        <v>240</v>
      </c>
      <c r="F74" s="45">
        <v>5</v>
      </c>
      <c r="G74" s="45">
        <v>85</v>
      </c>
      <c r="H74" s="45">
        <v>35</v>
      </c>
      <c r="I74" s="45">
        <f t="shared" si="15"/>
        <v>120</v>
      </c>
    </row>
    <row r="75" spans="1:9" ht="15" customHeight="1" x14ac:dyDescent="0.25">
      <c r="A75" s="53"/>
      <c r="B75" s="45" t="s">
        <v>236</v>
      </c>
      <c r="C75" s="48" t="s">
        <v>5</v>
      </c>
      <c r="D75" s="45" t="s">
        <v>16</v>
      </c>
      <c r="E75" s="48" t="s">
        <v>241</v>
      </c>
      <c r="F75" s="45">
        <v>5</v>
      </c>
      <c r="G75" s="45">
        <v>85</v>
      </c>
      <c r="H75" s="45">
        <v>50</v>
      </c>
      <c r="I75" s="45">
        <f t="shared" si="15"/>
        <v>135</v>
      </c>
    </row>
    <row r="76" spans="1:9" ht="15" customHeight="1" x14ac:dyDescent="0.25">
      <c r="A76" s="53"/>
      <c r="B76" s="45" t="s">
        <v>237</v>
      </c>
      <c r="C76" s="48" t="s">
        <v>5</v>
      </c>
      <c r="D76" s="45" t="s">
        <v>16</v>
      </c>
      <c r="E76" s="48" t="s">
        <v>241</v>
      </c>
      <c r="F76" s="45">
        <v>5</v>
      </c>
      <c r="G76" s="45">
        <v>85</v>
      </c>
      <c r="H76" s="45">
        <v>50</v>
      </c>
      <c r="I76" s="45">
        <f t="shared" si="15"/>
        <v>135</v>
      </c>
    </row>
    <row r="77" spans="1:9" ht="15" customHeight="1" x14ac:dyDescent="0.25">
      <c r="A77" s="53"/>
      <c r="B77" s="45" t="s">
        <v>238</v>
      </c>
      <c r="C77" s="48" t="s">
        <v>5</v>
      </c>
      <c r="D77" s="45" t="s">
        <v>16</v>
      </c>
      <c r="E77" s="48" t="s">
        <v>241</v>
      </c>
      <c r="F77" s="45">
        <v>5</v>
      </c>
      <c r="G77" s="45">
        <v>85</v>
      </c>
      <c r="H77" s="45">
        <v>50</v>
      </c>
      <c r="I77" s="45">
        <f t="shared" si="15"/>
        <v>135</v>
      </c>
    </row>
    <row r="78" spans="1:9" ht="15" customHeight="1" x14ac:dyDescent="0.25">
      <c r="A78" s="53"/>
      <c r="B78" s="45" t="s">
        <v>239</v>
      </c>
      <c r="C78" s="48" t="s">
        <v>5</v>
      </c>
      <c r="D78" s="45" t="s">
        <v>16</v>
      </c>
      <c r="E78" s="48" t="s">
        <v>241</v>
      </c>
      <c r="F78" s="45">
        <v>5</v>
      </c>
      <c r="G78" s="45">
        <v>85</v>
      </c>
      <c r="H78" s="45">
        <v>50</v>
      </c>
      <c r="I78" s="45">
        <f t="shared" si="15"/>
        <v>135</v>
      </c>
    </row>
    <row r="79" spans="1:9" x14ac:dyDescent="0.25">
      <c r="A79" s="1" t="s">
        <v>18</v>
      </c>
      <c r="B79" s="1"/>
      <c r="C79" s="8"/>
      <c r="D79" s="1"/>
      <c r="E79" s="8"/>
      <c r="F79" s="1"/>
      <c r="G79" s="1"/>
      <c r="H79" s="1"/>
      <c r="I79" s="1">
        <f>SUM(I70:I78)</f>
        <v>1085</v>
      </c>
    </row>
    <row r="82" spans="1:9" x14ac:dyDescent="0.25">
      <c r="A82" s="1" t="s">
        <v>25</v>
      </c>
      <c r="B82" s="1" t="s">
        <v>0</v>
      </c>
      <c r="C82" s="8" t="s">
        <v>28</v>
      </c>
      <c r="D82" s="1" t="s">
        <v>11</v>
      </c>
      <c r="E82" s="8" t="s">
        <v>1</v>
      </c>
      <c r="F82" s="1" t="s">
        <v>6</v>
      </c>
      <c r="G82" s="1" t="s">
        <v>2</v>
      </c>
      <c r="H82" s="1" t="s">
        <v>3</v>
      </c>
      <c r="I82" s="1" t="s">
        <v>4</v>
      </c>
    </row>
    <row r="83" spans="1:9" x14ac:dyDescent="0.25">
      <c r="A83" s="53" t="s">
        <v>26</v>
      </c>
      <c r="B83" s="47" t="s">
        <v>248</v>
      </c>
      <c r="C83" s="48" t="s">
        <v>20</v>
      </c>
      <c r="D83" s="47" t="s">
        <v>14</v>
      </c>
      <c r="E83" s="48" t="s">
        <v>249</v>
      </c>
      <c r="F83" s="47">
        <v>1</v>
      </c>
      <c r="G83" s="47">
        <v>65</v>
      </c>
      <c r="H83" s="47">
        <v>55</v>
      </c>
      <c r="I83" s="47">
        <f t="shared" ref="I83:I91" si="16">SUM(G83:H83)</f>
        <v>120</v>
      </c>
    </row>
    <row r="84" spans="1:9" x14ac:dyDescent="0.25">
      <c r="A84" s="53"/>
      <c r="B84" s="47" t="s">
        <v>35</v>
      </c>
      <c r="C84" s="48" t="s">
        <v>10</v>
      </c>
      <c r="D84" s="47" t="s">
        <v>14</v>
      </c>
      <c r="E84" s="48" t="s">
        <v>154</v>
      </c>
      <c r="F84" s="47">
        <v>1</v>
      </c>
      <c r="G84" s="47">
        <v>60</v>
      </c>
      <c r="H84" s="47">
        <v>41</v>
      </c>
      <c r="I84" s="47">
        <f t="shared" si="16"/>
        <v>101</v>
      </c>
    </row>
    <row r="85" spans="1:9" x14ac:dyDescent="0.25">
      <c r="A85" s="53"/>
      <c r="B85" s="47" t="s">
        <v>142</v>
      </c>
      <c r="C85" s="48" t="s">
        <v>23</v>
      </c>
      <c r="D85" s="47" t="s">
        <v>15</v>
      </c>
      <c r="E85" s="48" t="s">
        <v>56</v>
      </c>
      <c r="F85" s="47">
        <v>10</v>
      </c>
      <c r="G85" s="47">
        <v>100</v>
      </c>
      <c r="H85" s="47">
        <v>170</v>
      </c>
      <c r="I85" s="47">
        <f t="shared" si="16"/>
        <v>270</v>
      </c>
    </row>
    <row r="86" spans="1:9" ht="30" x14ac:dyDescent="0.25">
      <c r="A86" s="53"/>
      <c r="B86" s="49" t="s">
        <v>245</v>
      </c>
      <c r="C86" s="50" t="s">
        <v>23</v>
      </c>
      <c r="D86" s="49" t="s">
        <v>15</v>
      </c>
      <c r="E86" s="50" t="s">
        <v>246</v>
      </c>
      <c r="F86" s="49">
        <v>10</v>
      </c>
      <c r="G86" s="49">
        <v>100</v>
      </c>
      <c r="H86" s="49">
        <v>175</v>
      </c>
      <c r="I86" s="49">
        <f t="shared" si="16"/>
        <v>275</v>
      </c>
    </row>
    <row r="87" spans="1:9" ht="30" x14ac:dyDescent="0.25">
      <c r="A87" s="53"/>
      <c r="B87" s="50" t="s">
        <v>69</v>
      </c>
      <c r="C87" s="50" t="s">
        <v>19</v>
      </c>
      <c r="D87" s="49" t="s">
        <v>12</v>
      </c>
      <c r="E87" s="50" t="s">
        <v>247</v>
      </c>
      <c r="F87" s="49">
        <v>10</v>
      </c>
      <c r="G87" s="49">
        <v>70</v>
      </c>
      <c r="H87" s="49">
        <v>110</v>
      </c>
      <c r="I87" s="49">
        <f>SUM(G87:H87)</f>
        <v>180</v>
      </c>
    </row>
    <row r="88" spans="1:9" x14ac:dyDescent="0.25">
      <c r="A88" s="53"/>
      <c r="B88" s="47" t="s">
        <v>29</v>
      </c>
      <c r="C88" s="48" t="s">
        <v>19</v>
      </c>
      <c r="D88" s="47" t="s">
        <v>12</v>
      </c>
      <c r="E88" s="48" t="s">
        <v>77</v>
      </c>
      <c r="F88" s="47">
        <v>10</v>
      </c>
      <c r="G88" s="47">
        <v>70</v>
      </c>
      <c r="H88" s="47">
        <v>115</v>
      </c>
      <c r="I88" s="47">
        <f t="shared" ref="I88" si="17">SUM(G88:H88)</f>
        <v>185</v>
      </c>
    </row>
    <row r="89" spans="1:9" x14ac:dyDescent="0.25">
      <c r="A89" s="53"/>
      <c r="B89" s="47" t="s">
        <v>111</v>
      </c>
      <c r="C89" s="48" t="s">
        <v>111</v>
      </c>
      <c r="D89" s="47" t="s">
        <v>16</v>
      </c>
      <c r="E89" s="48"/>
      <c r="F89" s="47"/>
      <c r="G89" s="47"/>
      <c r="H89" s="47">
        <v>35</v>
      </c>
      <c r="I89" s="47">
        <f t="shared" si="16"/>
        <v>35</v>
      </c>
    </row>
    <row r="90" spans="1:9" ht="30" x14ac:dyDescent="0.25">
      <c r="A90" s="53"/>
      <c r="B90" s="47" t="s">
        <v>38</v>
      </c>
      <c r="C90" s="48" t="s">
        <v>5</v>
      </c>
      <c r="D90" s="47" t="s">
        <v>16</v>
      </c>
      <c r="E90" s="48" t="s">
        <v>146</v>
      </c>
      <c r="F90" s="47">
        <v>10</v>
      </c>
      <c r="G90" s="47">
        <v>85</v>
      </c>
      <c r="H90" s="47">
        <v>155</v>
      </c>
      <c r="I90" s="47">
        <f t="shared" si="16"/>
        <v>240</v>
      </c>
    </row>
    <row r="91" spans="1:9" ht="30" x14ac:dyDescent="0.25">
      <c r="A91" s="53"/>
      <c r="B91" s="47" t="s">
        <v>39</v>
      </c>
      <c r="C91" s="48" t="s">
        <v>24</v>
      </c>
      <c r="D91" s="47" t="s">
        <v>13</v>
      </c>
      <c r="E91" s="48" t="s">
        <v>132</v>
      </c>
      <c r="F91" s="47">
        <v>6</v>
      </c>
      <c r="G91" s="47">
        <v>70</v>
      </c>
      <c r="H91" s="47">
        <v>100</v>
      </c>
      <c r="I91" s="47">
        <f t="shared" si="16"/>
        <v>170</v>
      </c>
    </row>
    <row r="92" spans="1:9" ht="30" customHeight="1" x14ac:dyDescent="0.25">
      <c r="A92" s="53" t="s">
        <v>242</v>
      </c>
      <c r="B92" s="47" t="s">
        <v>244</v>
      </c>
      <c r="C92" s="48" t="s">
        <v>220</v>
      </c>
      <c r="D92" s="47" t="s">
        <v>14</v>
      </c>
      <c r="E92" s="48"/>
      <c r="F92" s="47">
        <v>1</v>
      </c>
      <c r="G92" s="47">
        <v>95</v>
      </c>
      <c r="H92" s="47">
        <v>0</v>
      </c>
      <c r="I92" s="47">
        <f>SUM(G92:H92)</f>
        <v>95</v>
      </c>
    </row>
    <row r="93" spans="1:9" x14ac:dyDescent="0.25">
      <c r="A93" s="53"/>
      <c r="B93" s="47" t="s">
        <v>243</v>
      </c>
      <c r="C93" s="48" t="s">
        <v>220</v>
      </c>
      <c r="D93" s="47" t="s">
        <v>12</v>
      </c>
      <c r="E93" s="48"/>
      <c r="F93" s="47">
        <v>5</v>
      </c>
      <c r="G93" s="47">
        <v>175</v>
      </c>
      <c r="H93" s="47">
        <v>0</v>
      </c>
      <c r="I93" s="47">
        <f>SUM(G93:H93)</f>
        <v>175</v>
      </c>
    </row>
    <row r="94" spans="1:9" x14ac:dyDescent="0.25">
      <c r="A94" s="1" t="s">
        <v>18</v>
      </c>
      <c r="B94" s="1"/>
      <c r="C94" s="8"/>
      <c r="D94" s="1"/>
      <c r="E94" s="8"/>
      <c r="F94" s="1"/>
      <c r="G94" s="1"/>
      <c r="H94" s="1"/>
      <c r="I94" s="1">
        <f>SUM(I83:I93)</f>
        <v>1846</v>
      </c>
    </row>
  </sheetData>
  <mergeCells count="10">
    <mergeCell ref="A2:A8"/>
    <mergeCell ref="A13:A20"/>
    <mergeCell ref="A47:A49"/>
    <mergeCell ref="A50:A53"/>
    <mergeCell ref="A25:A42"/>
    <mergeCell ref="A83:A91"/>
    <mergeCell ref="A92:A93"/>
    <mergeCell ref="A70:A78"/>
    <mergeCell ref="A58:A60"/>
    <mergeCell ref="A61:A6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E11" sqref="E11"/>
    </sheetView>
  </sheetViews>
  <sheetFormatPr defaultRowHeight="15" x14ac:dyDescent="0.25"/>
  <cols>
    <col min="1" max="1" width="15.7109375" bestFit="1" customWidth="1"/>
    <col min="2" max="2" width="18" customWidth="1"/>
    <col min="3" max="3" width="19.85546875" customWidth="1"/>
    <col min="4" max="4" width="19.140625" bestFit="1" customWidth="1"/>
    <col min="5" max="5" width="58.140625" bestFit="1" customWidth="1"/>
    <col min="6" max="6" width="7.7109375" bestFit="1" customWidth="1"/>
    <col min="7" max="7" width="9.42578125" bestFit="1" customWidth="1"/>
    <col min="8" max="8" width="10.5703125" bestFit="1" customWidth="1"/>
    <col min="9" max="9" width="5.42578125" bestFit="1" customWidth="1"/>
  </cols>
  <sheetData>
    <row r="1" spans="1:9" x14ac:dyDescent="0.25">
      <c r="A1" s="1" t="s">
        <v>25</v>
      </c>
      <c r="B1" s="1" t="s">
        <v>0</v>
      </c>
      <c r="C1" s="1" t="s">
        <v>28</v>
      </c>
      <c r="D1" s="1" t="s">
        <v>11</v>
      </c>
      <c r="E1" s="1" t="s">
        <v>1</v>
      </c>
      <c r="F1" s="1" t="s">
        <v>6</v>
      </c>
      <c r="G1" s="1" t="s">
        <v>2</v>
      </c>
      <c r="H1" s="1" t="s">
        <v>3</v>
      </c>
      <c r="I1" s="1" t="s">
        <v>4</v>
      </c>
    </row>
    <row r="2" spans="1:9" x14ac:dyDescent="0.25">
      <c r="A2" s="53" t="s">
        <v>214</v>
      </c>
      <c r="B2" t="s">
        <v>215</v>
      </c>
      <c r="C2" t="s">
        <v>220</v>
      </c>
      <c r="D2" t="s">
        <v>165</v>
      </c>
      <c r="F2">
        <v>1</v>
      </c>
      <c r="G2">
        <v>220</v>
      </c>
      <c r="H2">
        <v>0</v>
      </c>
      <c r="I2">
        <f t="shared" ref="I2:I10" si="0">SUM(G2:H2)</f>
        <v>220</v>
      </c>
    </row>
    <row r="3" spans="1:9" x14ac:dyDescent="0.25">
      <c r="A3" s="53"/>
      <c r="B3" t="s">
        <v>216</v>
      </c>
      <c r="C3" t="s">
        <v>220</v>
      </c>
      <c r="D3" t="s">
        <v>14</v>
      </c>
      <c r="F3">
        <v>1</v>
      </c>
      <c r="G3">
        <v>175</v>
      </c>
      <c r="H3">
        <v>0</v>
      </c>
      <c r="I3">
        <f t="shared" si="0"/>
        <v>175</v>
      </c>
    </row>
    <row r="4" spans="1:9" x14ac:dyDescent="0.25">
      <c r="A4" s="53"/>
      <c r="B4" s="45" t="s">
        <v>27</v>
      </c>
      <c r="C4" s="46" t="s">
        <v>20</v>
      </c>
      <c r="D4" s="45" t="s">
        <v>14</v>
      </c>
      <c r="E4" s="45" t="s">
        <v>153</v>
      </c>
      <c r="F4" s="45">
        <v>1</v>
      </c>
      <c r="G4" s="45">
        <v>65</v>
      </c>
      <c r="H4" s="45">
        <v>50</v>
      </c>
      <c r="I4" s="45">
        <f t="shared" si="0"/>
        <v>115</v>
      </c>
    </row>
    <row r="5" spans="1:9" x14ac:dyDescent="0.25">
      <c r="A5" s="53"/>
      <c r="B5" s="45" t="s">
        <v>207</v>
      </c>
      <c r="C5" s="46" t="s">
        <v>10</v>
      </c>
      <c r="D5" s="45" t="s">
        <v>14</v>
      </c>
      <c r="E5" s="45" t="s">
        <v>154</v>
      </c>
      <c r="F5" s="45">
        <v>1</v>
      </c>
      <c r="G5" s="45">
        <v>60</v>
      </c>
      <c r="H5" s="45">
        <v>56</v>
      </c>
      <c r="I5" s="45">
        <f t="shared" si="0"/>
        <v>116</v>
      </c>
    </row>
    <row r="6" spans="1:9" x14ac:dyDescent="0.25">
      <c r="A6" s="53"/>
      <c r="B6" t="s">
        <v>62</v>
      </c>
      <c r="C6" t="s">
        <v>63</v>
      </c>
      <c r="D6" t="s">
        <v>14</v>
      </c>
      <c r="E6" t="s">
        <v>92</v>
      </c>
      <c r="F6">
        <v>1</v>
      </c>
      <c r="G6">
        <v>90</v>
      </c>
      <c r="H6">
        <v>20</v>
      </c>
      <c r="I6">
        <f t="shared" si="0"/>
        <v>110</v>
      </c>
    </row>
    <row r="7" spans="1:9" x14ac:dyDescent="0.25">
      <c r="A7" s="53"/>
      <c r="B7" t="s">
        <v>160</v>
      </c>
      <c r="C7" t="s">
        <v>161</v>
      </c>
      <c r="D7" t="s">
        <v>15</v>
      </c>
      <c r="E7" t="s">
        <v>223</v>
      </c>
      <c r="F7">
        <v>10</v>
      </c>
      <c r="G7">
        <v>165</v>
      </c>
      <c r="H7">
        <v>185</v>
      </c>
      <c r="I7">
        <f t="shared" si="0"/>
        <v>350</v>
      </c>
    </row>
    <row r="8" spans="1:9" x14ac:dyDescent="0.25">
      <c r="A8" s="53"/>
      <c r="B8" t="s">
        <v>36</v>
      </c>
      <c r="C8" t="s">
        <v>9</v>
      </c>
      <c r="D8" t="s">
        <v>15</v>
      </c>
      <c r="E8" t="s">
        <v>41</v>
      </c>
      <c r="G8">
        <v>100</v>
      </c>
      <c r="H8">
        <v>10</v>
      </c>
      <c r="I8">
        <f t="shared" si="0"/>
        <v>110</v>
      </c>
    </row>
    <row r="9" spans="1:9" x14ac:dyDescent="0.25">
      <c r="A9" s="53"/>
      <c r="B9" t="s">
        <v>72</v>
      </c>
      <c r="C9" t="s">
        <v>66</v>
      </c>
      <c r="D9" t="s">
        <v>15</v>
      </c>
      <c r="G9">
        <v>125</v>
      </c>
      <c r="H9">
        <v>0</v>
      </c>
      <c r="I9">
        <f t="shared" si="0"/>
        <v>125</v>
      </c>
    </row>
    <row r="10" spans="1:9" x14ac:dyDescent="0.25">
      <c r="A10" s="53"/>
      <c r="B10" s="45"/>
      <c r="C10" s="46" t="s">
        <v>111</v>
      </c>
      <c r="D10" s="45" t="s">
        <v>17</v>
      </c>
      <c r="E10" s="46"/>
      <c r="F10" s="45"/>
      <c r="G10" s="45">
        <v>35</v>
      </c>
      <c r="H10" s="45">
        <v>0</v>
      </c>
      <c r="I10" s="45">
        <f t="shared" si="0"/>
        <v>35</v>
      </c>
    </row>
    <row r="11" spans="1:9" ht="30" x14ac:dyDescent="0.25">
      <c r="A11" s="53"/>
      <c r="B11" s="45" t="s">
        <v>30</v>
      </c>
      <c r="C11" s="46" t="s">
        <v>19</v>
      </c>
      <c r="D11" s="45" t="s">
        <v>12</v>
      </c>
      <c r="E11" s="46" t="s">
        <v>155</v>
      </c>
      <c r="F11" s="45">
        <v>10</v>
      </c>
      <c r="G11" s="45">
        <v>70</v>
      </c>
      <c r="H11" s="45">
        <v>135</v>
      </c>
      <c r="I11" s="45">
        <f t="shared" ref="I11:I13" si="1">SUM(G11:H11)</f>
        <v>205</v>
      </c>
    </row>
    <row r="12" spans="1:9" ht="30" x14ac:dyDescent="0.25">
      <c r="A12" s="53"/>
      <c r="B12" s="45" t="s">
        <v>67</v>
      </c>
      <c r="C12" s="46" t="s">
        <v>19</v>
      </c>
      <c r="D12" s="45" t="s">
        <v>12</v>
      </c>
      <c r="E12" s="46" t="s">
        <v>75</v>
      </c>
      <c r="F12" s="45">
        <v>10</v>
      </c>
      <c r="G12" s="45">
        <v>70</v>
      </c>
      <c r="H12" s="45">
        <v>130</v>
      </c>
      <c r="I12" s="45">
        <f t="shared" si="1"/>
        <v>200</v>
      </c>
    </row>
    <row r="13" spans="1:9" x14ac:dyDescent="0.25">
      <c r="A13" s="53"/>
      <c r="B13" s="45" t="s">
        <v>29</v>
      </c>
      <c r="C13" s="46" t="s">
        <v>19</v>
      </c>
      <c r="D13" s="45" t="s">
        <v>12</v>
      </c>
      <c r="E13" s="45" t="s">
        <v>22</v>
      </c>
      <c r="F13" s="45">
        <v>10</v>
      </c>
      <c r="G13" s="45">
        <v>70</v>
      </c>
      <c r="H13" s="45">
        <v>105</v>
      </c>
      <c r="I13" s="45">
        <f t="shared" si="1"/>
        <v>175</v>
      </c>
    </row>
    <row r="14" spans="1:9" ht="30" x14ac:dyDescent="0.25">
      <c r="A14" s="53"/>
      <c r="B14" s="45" t="s">
        <v>38</v>
      </c>
      <c r="C14" s="46" t="s">
        <v>5</v>
      </c>
      <c r="D14" s="45" t="s">
        <v>16</v>
      </c>
      <c r="E14" s="46" t="s">
        <v>146</v>
      </c>
      <c r="F14" s="45">
        <v>10</v>
      </c>
      <c r="G14" s="45">
        <v>85</v>
      </c>
      <c r="H14" s="45">
        <v>155</v>
      </c>
      <c r="I14" s="45">
        <f t="shared" ref="I14:I19" si="2">SUM(G14:H14)</f>
        <v>240</v>
      </c>
    </row>
    <row r="15" spans="1:9" x14ac:dyDescent="0.25">
      <c r="A15" s="53"/>
      <c r="B15" s="45" t="s">
        <v>39</v>
      </c>
      <c r="C15" s="46" t="s">
        <v>24</v>
      </c>
      <c r="D15" s="45" t="s">
        <v>13</v>
      </c>
      <c r="E15" s="45" t="s">
        <v>32</v>
      </c>
      <c r="F15" s="45">
        <v>5</v>
      </c>
      <c r="G15" s="45">
        <v>70</v>
      </c>
      <c r="H15" s="45">
        <v>85</v>
      </c>
      <c r="I15" s="45">
        <f t="shared" si="2"/>
        <v>155</v>
      </c>
    </row>
    <row r="16" spans="1:9" x14ac:dyDescent="0.25">
      <c r="A16" s="53"/>
      <c r="B16" s="45"/>
      <c r="C16" s="46" t="s">
        <v>111</v>
      </c>
      <c r="D16" s="45" t="s">
        <v>17</v>
      </c>
      <c r="E16" s="45"/>
      <c r="F16" s="45"/>
      <c r="G16" s="45">
        <v>35</v>
      </c>
      <c r="H16" s="45">
        <v>0</v>
      </c>
      <c r="I16" s="45">
        <f t="shared" si="2"/>
        <v>35</v>
      </c>
    </row>
    <row r="17" spans="1:9" x14ac:dyDescent="0.25">
      <c r="A17" s="53"/>
      <c r="B17" s="45" t="s">
        <v>217</v>
      </c>
      <c r="C17" s="45" t="s">
        <v>95</v>
      </c>
      <c r="D17" t="s">
        <v>13</v>
      </c>
      <c r="E17" s="45" t="s">
        <v>222</v>
      </c>
      <c r="G17" s="45">
        <v>200</v>
      </c>
      <c r="H17" s="45">
        <v>0</v>
      </c>
      <c r="I17">
        <f t="shared" si="2"/>
        <v>200</v>
      </c>
    </row>
    <row r="18" spans="1:9" x14ac:dyDescent="0.25">
      <c r="A18" s="53"/>
      <c r="B18" s="45" t="s">
        <v>218</v>
      </c>
      <c r="C18" s="45" t="s">
        <v>95</v>
      </c>
      <c r="D18" t="s">
        <v>13</v>
      </c>
      <c r="G18" s="45">
        <v>200</v>
      </c>
      <c r="H18">
        <v>0</v>
      </c>
      <c r="I18">
        <f t="shared" si="2"/>
        <v>200</v>
      </c>
    </row>
    <row r="19" spans="1:9" x14ac:dyDescent="0.25">
      <c r="A19" s="53"/>
      <c r="B19" s="45" t="s">
        <v>219</v>
      </c>
      <c r="C19" s="45" t="s">
        <v>95</v>
      </c>
      <c r="D19" t="s">
        <v>13</v>
      </c>
      <c r="E19" t="s">
        <v>221</v>
      </c>
      <c r="G19" s="45">
        <v>200</v>
      </c>
      <c r="H19">
        <v>30</v>
      </c>
      <c r="I19">
        <f t="shared" si="2"/>
        <v>230</v>
      </c>
    </row>
    <row r="20" spans="1:9" x14ac:dyDescent="0.25">
      <c r="A20" s="1" t="s">
        <v>18</v>
      </c>
      <c r="B20" s="1"/>
      <c r="C20" s="1"/>
      <c r="D20" s="1"/>
      <c r="E20" s="1"/>
      <c r="F20" s="1"/>
      <c r="G20" s="1"/>
      <c r="H20" s="1"/>
      <c r="I20" s="1">
        <f>SUM(I2:I19)</f>
        <v>2996</v>
      </c>
    </row>
  </sheetData>
  <mergeCells count="1">
    <mergeCell ref="A2:A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800</vt:lpstr>
      <vt:lpstr>1000</vt:lpstr>
      <vt:lpstr>1500</vt:lpstr>
      <vt:lpstr>1850</vt:lpstr>
      <vt:lpstr>Battle Company</vt:lpstr>
      <vt:lpstr>Experimental</vt:lpstr>
      <vt:lpstr>Avenging Host</vt:lpstr>
    </vt:vector>
  </TitlesOfParts>
  <Company>First American Title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Siekierski</dc:creator>
  <cp:lastModifiedBy>Peter Siekierski</cp:lastModifiedBy>
  <cp:lastPrinted>2013-08-24T16:39:13Z</cp:lastPrinted>
  <dcterms:created xsi:type="dcterms:W3CDTF">2012-06-11T21:15:46Z</dcterms:created>
  <dcterms:modified xsi:type="dcterms:W3CDTF">2016-04-28T21:17:57Z</dcterms:modified>
</cp:coreProperties>
</file>